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C:\Users\hsing\Desktop\md-area-recalc\"/>
    </mc:Choice>
  </mc:AlternateContent>
  <xr:revisionPtr revIDLastSave="0" documentId="13_ncr:1_{ACC6C8CA-4891-4468-AB6C-FD832EEA8D17}" xr6:coauthVersionLast="47" xr6:coauthVersionMax="47" xr10:uidLastSave="{00000000-0000-0000-0000-000000000000}"/>
  <bookViews>
    <workbookView xWindow="-96" yWindow="0" windowWidth="11712" windowHeight="13776" activeTab="1" xr2:uid="{00000000-000D-0000-FFFF-FFFF00000000}"/>
  </bookViews>
  <sheets>
    <sheet name="A and B" sheetId="1" r:id="rId1"/>
    <sheet name="combined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0" i="3" l="1"/>
  <c r="I150" i="3"/>
  <c r="H150" i="3"/>
  <c r="G150" i="3"/>
  <c r="E150" i="3"/>
  <c r="B3" i="3" a="1"/>
  <c r="B3" i="3" s="1"/>
  <c r="B4" i="3" a="1"/>
  <c r="B4" i="3" s="1"/>
  <c r="B5" i="3" a="1"/>
  <c r="B5" i="3" s="1"/>
  <c r="B6" i="3" a="1"/>
  <c r="B6" i="3" s="1"/>
  <c r="B7" i="3" a="1"/>
  <c r="B7" i="3" s="1"/>
  <c r="F7" i="3" s="1"/>
  <c r="B8" i="3" a="1"/>
  <c r="B8" i="3" s="1"/>
  <c r="B9" i="3" a="1"/>
  <c r="B9" i="3" s="1"/>
  <c r="B10" i="3" a="1"/>
  <c r="B10" i="3" s="1"/>
  <c r="B11" i="3" a="1"/>
  <c r="B11" i="3" s="1"/>
  <c r="B12" i="3" a="1"/>
  <c r="B12" i="3"/>
  <c r="B13" i="3" a="1"/>
  <c r="B13" i="3"/>
  <c r="B14" i="3" a="1"/>
  <c r="B14" i="3" s="1"/>
  <c r="B15" i="3" a="1"/>
  <c r="B15" i="3"/>
  <c r="F15" i="3" s="1"/>
  <c r="B16" i="3" a="1"/>
  <c r="B16" i="3" s="1"/>
  <c r="F16" i="3" s="1"/>
  <c r="B17" i="3" a="1"/>
  <c r="B17" i="3" s="1"/>
  <c r="F17" i="3" s="1"/>
  <c r="B18" i="3" a="1"/>
  <c r="B18" i="3"/>
  <c r="B19" i="3" a="1"/>
  <c r="B19" i="3" s="1"/>
  <c r="F19" i="3" s="1"/>
  <c r="B20" i="3" a="1"/>
  <c r="B20" i="3"/>
  <c r="B21" i="3" a="1"/>
  <c r="B21" i="3" s="1"/>
  <c r="B22" i="3" a="1"/>
  <c r="B22" i="3" s="1"/>
  <c r="F22" i="3" s="1"/>
  <c r="B23" i="3" a="1"/>
  <c r="B23" i="3" s="1"/>
  <c r="B24" i="3" a="1"/>
  <c r="B24" i="3" s="1"/>
  <c r="B25" i="3" a="1"/>
  <c r="B25" i="3" s="1"/>
  <c r="B26" i="3" a="1"/>
  <c r="B26" i="3" s="1"/>
  <c r="B27" i="3" a="1"/>
  <c r="B27" i="3" s="1"/>
  <c r="B28" i="3" a="1"/>
  <c r="B28" i="3"/>
  <c r="F28" i="3"/>
  <c r="B29" i="3" a="1"/>
  <c r="B29" i="3" s="1"/>
  <c r="F29" i="3" s="1"/>
  <c r="B30" i="3" a="1"/>
  <c r="B30" i="3" s="1"/>
  <c r="B31" i="3" a="1"/>
  <c r="B31" i="3" s="1"/>
  <c r="F31" i="3" s="1"/>
  <c r="B32" i="3" a="1"/>
  <c r="B32" i="3" s="1"/>
  <c r="B33" i="3" a="1"/>
  <c r="B33" i="3" s="1"/>
  <c r="B34" i="3" a="1"/>
  <c r="B34" i="3"/>
  <c r="B35" i="3" a="1"/>
  <c r="B35" i="3" s="1"/>
  <c r="F35" i="3" s="1"/>
  <c r="B36" i="3" a="1"/>
  <c r="B36" i="3" s="1"/>
  <c r="B37" i="3" a="1"/>
  <c r="B37" i="3"/>
  <c r="B38" i="3" a="1"/>
  <c r="B38" i="3" s="1"/>
  <c r="B149" i="3" a="1"/>
  <c r="B149" i="3" s="1"/>
  <c r="B148" i="3" a="1"/>
  <c r="B148" i="3" s="1"/>
  <c r="B147" i="3" a="1"/>
  <c r="B147" i="3" s="1"/>
  <c r="B146" i="3" a="1"/>
  <c r="B146" i="3" s="1"/>
  <c r="B145" i="3" a="1"/>
  <c r="B145" i="3" s="1"/>
  <c r="B144" i="3" a="1"/>
  <c r="B144" i="3" s="1"/>
  <c r="B143" i="3" a="1"/>
  <c r="B143" i="3" s="1"/>
  <c r="B142" i="3" a="1"/>
  <c r="B142" i="3" s="1"/>
  <c r="B141" i="3" a="1"/>
  <c r="B141" i="3" s="1"/>
  <c r="B140" i="3" a="1"/>
  <c r="B140" i="3" s="1"/>
  <c r="B139" i="3" a="1"/>
  <c r="B139" i="3" s="1"/>
  <c r="B138" i="3" a="1"/>
  <c r="B138" i="3" s="1"/>
  <c r="B137" i="3" a="1"/>
  <c r="B137" i="3" s="1"/>
  <c r="B136" i="3" a="1"/>
  <c r="B136" i="3" s="1"/>
  <c r="B135" i="3" a="1"/>
  <c r="B135" i="3" s="1"/>
  <c r="B134" i="3" a="1"/>
  <c r="B134" i="3" s="1"/>
  <c r="B133" i="3" a="1"/>
  <c r="B133" i="3" s="1"/>
  <c r="B132" i="3" a="1"/>
  <c r="B132" i="3" s="1"/>
  <c r="B131" i="3" a="1"/>
  <c r="B131" i="3" s="1"/>
  <c r="B130" i="3" a="1"/>
  <c r="B130" i="3" s="1"/>
  <c r="B129" i="3" a="1"/>
  <c r="B129" i="3" s="1"/>
  <c r="B128" i="3" a="1"/>
  <c r="B128" i="3" s="1"/>
  <c r="B127" i="3" a="1"/>
  <c r="B127" i="3" s="1"/>
  <c r="B126" i="3" a="1"/>
  <c r="B126" i="3" s="1"/>
  <c r="B125" i="3" a="1"/>
  <c r="B125" i="3" s="1"/>
  <c r="B124" i="3" a="1"/>
  <c r="B124" i="3" s="1"/>
  <c r="B123" i="3" a="1"/>
  <c r="B123" i="3" s="1"/>
  <c r="B122" i="3" a="1"/>
  <c r="B122" i="3" s="1"/>
  <c r="B121" i="3" a="1"/>
  <c r="B121" i="3" s="1"/>
  <c r="B120" i="3" a="1"/>
  <c r="B120" i="3" s="1"/>
  <c r="B119" i="3" a="1"/>
  <c r="B119" i="3" s="1"/>
  <c r="B118" i="3" a="1"/>
  <c r="B118" i="3" s="1"/>
  <c r="B117" i="3" a="1"/>
  <c r="B117" i="3" s="1"/>
  <c r="B116" i="3" a="1"/>
  <c r="B116" i="3" s="1"/>
  <c r="B115" i="3" a="1"/>
  <c r="B115" i="3" s="1"/>
  <c r="B114" i="3" a="1"/>
  <c r="B114" i="3" s="1"/>
  <c r="B113" i="3" a="1"/>
  <c r="B113" i="3" s="1"/>
  <c r="B112" i="3" a="1"/>
  <c r="B112" i="3" s="1"/>
  <c r="B111" i="3" a="1"/>
  <c r="B111" i="3" s="1"/>
  <c r="B110" i="3" a="1"/>
  <c r="B110" i="3" s="1"/>
  <c r="B109" i="3" a="1"/>
  <c r="B109" i="3" s="1"/>
  <c r="B108" i="3" a="1"/>
  <c r="B108" i="3" s="1"/>
  <c r="B107" i="3" a="1"/>
  <c r="B107" i="3" s="1"/>
  <c r="B106" i="3" a="1"/>
  <c r="B106" i="3" s="1"/>
  <c r="B105" i="3" a="1"/>
  <c r="B105" i="3" s="1"/>
  <c r="B104" i="3" a="1"/>
  <c r="B104" i="3" s="1"/>
  <c r="B103" i="3" a="1"/>
  <c r="B103" i="3" s="1"/>
  <c r="B102" i="3" a="1"/>
  <c r="B102" i="3" s="1"/>
  <c r="B101" i="3" a="1"/>
  <c r="B101" i="3" s="1"/>
  <c r="B100" i="3" a="1"/>
  <c r="B100" i="3" s="1"/>
  <c r="B99" i="3" a="1"/>
  <c r="B99" i="3" s="1"/>
  <c r="B98" i="3" a="1"/>
  <c r="B98" i="3" s="1"/>
  <c r="B97" i="3" a="1"/>
  <c r="B97" i="3" s="1"/>
  <c r="B96" i="3" a="1"/>
  <c r="B96" i="3" s="1"/>
  <c r="B95" i="3" a="1"/>
  <c r="B95" i="3" s="1"/>
  <c r="B94" i="3" a="1"/>
  <c r="B94" i="3" s="1"/>
  <c r="B93" i="3" a="1"/>
  <c r="B93" i="3" s="1"/>
  <c r="B92" i="3" a="1"/>
  <c r="B92" i="3" s="1"/>
  <c r="B91" i="3" a="1"/>
  <c r="B91" i="3" s="1"/>
  <c r="B90" i="3" a="1"/>
  <c r="B90" i="3" s="1"/>
  <c r="B89" i="3" a="1"/>
  <c r="B89" i="3" s="1"/>
  <c r="B88" i="3" a="1"/>
  <c r="B88" i="3" s="1"/>
  <c r="B87" i="3" a="1"/>
  <c r="B87" i="3" s="1"/>
  <c r="B86" i="3" a="1"/>
  <c r="B86" i="3" s="1"/>
  <c r="B85" i="3" a="1"/>
  <c r="B85" i="3" s="1"/>
  <c r="B84" i="3" a="1"/>
  <c r="B84" i="3" s="1"/>
  <c r="B83" i="3" a="1"/>
  <c r="B83" i="3" s="1"/>
  <c r="B82" i="3" a="1"/>
  <c r="B82" i="3" s="1"/>
  <c r="B81" i="3" a="1"/>
  <c r="B81" i="3" s="1"/>
  <c r="B80" i="3" a="1"/>
  <c r="B80" i="3" s="1"/>
  <c r="B79" i="3" a="1"/>
  <c r="B79" i="3" s="1"/>
  <c r="B78" i="3" a="1"/>
  <c r="B78" i="3" s="1"/>
  <c r="B77" i="3" a="1"/>
  <c r="B77" i="3" s="1"/>
  <c r="B76" i="3" a="1"/>
  <c r="B76" i="3" s="1"/>
  <c r="B75" i="3" a="1"/>
  <c r="B75" i="3" s="1"/>
  <c r="B74" i="3" a="1"/>
  <c r="B74" i="3" s="1"/>
  <c r="B73" i="3" a="1"/>
  <c r="B73" i="3" s="1"/>
  <c r="B72" i="3" a="1"/>
  <c r="B72" i="3" s="1"/>
  <c r="B71" i="3" a="1"/>
  <c r="B71" i="3" s="1"/>
  <c r="B70" i="3" a="1"/>
  <c r="B70" i="3" s="1"/>
  <c r="B69" i="3" a="1"/>
  <c r="B69" i="3" s="1"/>
  <c r="B68" i="3" a="1"/>
  <c r="B68" i="3" s="1"/>
  <c r="B67" i="3" a="1"/>
  <c r="B67" i="3" s="1"/>
  <c r="B66" i="3" a="1"/>
  <c r="B66" i="3" s="1"/>
  <c r="B65" i="3" a="1"/>
  <c r="B65" i="3" s="1"/>
  <c r="B64" i="3" a="1"/>
  <c r="B64" i="3" s="1"/>
  <c r="B63" i="3" a="1"/>
  <c r="B63" i="3" s="1"/>
  <c r="B62" i="3" a="1"/>
  <c r="B62" i="3" s="1"/>
  <c r="B61" i="3" a="1"/>
  <c r="B61" i="3" s="1"/>
  <c r="B60" i="3" a="1"/>
  <c r="B60" i="3" s="1"/>
  <c r="B59" i="3" a="1"/>
  <c r="B59" i="3" s="1"/>
  <c r="B58" i="3" a="1"/>
  <c r="B58" i="3" s="1"/>
  <c r="B57" i="3" a="1"/>
  <c r="B57" i="3" s="1"/>
  <c r="B56" i="3" a="1"/>
  <c r="B56" i="3" s="1"/>
  <c r="B55" i="3" a="1"/>
  <c r="B55" i="3" s="1"/>
  <c r="B54" i="3" a="1"/>
  <c r="B54" i="3" s="1"/>
  <c r="B53" i="3" a="1"/>
  <c r="B53" i="3" s="1"/>
  <c r="B52" i="3" a="1"/>
  <c r="B52" i="3" s="1"/>
  <c r="B51" i="3" a="1"/>
  <c r="B50" i="3" a="1"/>
  <c r="B50" i="3" s="1"/>
  <c r="B49" i="3" a="1"/>
  <c r="B49" i="3" s="1"/>
  <c r="B48" i="3" a="1"/>
  <c r="B48" i="3" s="1"/>
  <c r="B47" i="3" a="1"/>
  <c r="B47" i="3" s="1"/>
  <c r="B46" i="3" a="1"/>
  <c r="B46" i="3" s="1"/>
  <c r="B45" i="3" a="1"/>
  <c r="B45" i="3" s="1"/>
  <c r="B44" i="3" a="1"/>
  <c r="B44" i="3" s="1"/>
  <c r="B43" i="3" a="1"/>
  <c r="B43" i="3" s="1"/>
  <c r="B42" i="3" a="1"/>
  <c r="B42" i="3" s="1"/>
  <c r="B41" i="3" a="1"/>
  <c r="B41" i="3" s="1"/>
  <c r="B40" i="3" a="1"/>
  <c r="B40" i="3" s="1"/>
  <c r="B39" i="3" a="1"/>
  <c r="F2" i="3"/>
  <c r="F13" i="3" s="1"/>
  <c r="B5" i="1" a="1"/>
  <c r="B5" i="1" s="1"/>
  <c r="B6" i="1" a="1"/>
  <c r="B6" i="1" s="1"/>
  <c r="B7" i="1" a="1"/>
  <c r="B7" i="1" s="1"/>
  <c r="B8" i="1" a="1"/>
  <c r="B8" i="1" s="1"/>
  <c r="B9" i="1" a="1"/>
  <c r="B9" i="1" s="1"/>
  <c r="B10" i="1" a="1"/>
  <c r="B10" i="1" s="1"/>
  <c r="B11" i="1" a="1"/>
  <c r="B11" i="1" s="1"/>
  <c r="B12" i="1" a="1"/>
  <c r="B12" i="1" s="1"/>
  <c r="B13" i="1" a="1"/>
  <c r="B13" i="1" s="1"/>
  <c r="B14" i="1" a="1"/>
  <c r="B14" i="1" s="1"/>
  <c r="B15" i="1" a="1"/>
  <c r="B15" i="1" s="1"/>
  <c r="F15" i="1" s="1"/>
  <c r="B19" i="1" a="1"/>
  <c r="B19" i="1" s="1"/>
  <c r="B20" i="1" a="1"/>
  <c r="B20" i="1" s="1"/>
  <c r="F20" i="1" s="1"/>
  <c r="B21" i="1" a="1"/>
  <c r="B21" i="1" s="1"/>
  <c r="B22" i="1" a="1"/>
  <c r="B22" i="1" s="1"/>
  <c r="B23" i="1" a="1"/>
  <c r="B23" i="1" s="1"/>
  <c r="B24" i="1" a="1"/>
  <c r="B24" i="1" s="1"/>
  <c r="B25" i="1" a="1"/>
  <c r="B25" i="1" s="1"/>
  <c r="B26" i="1" a="1"/>
  <c r="B26" i="1" s="1"/>
  <c r="B27" i="1" a="1"/>
  <c r="B27" i="1" s="1"/>
  <c r="B28" i="1" a="1"/>
  <c r="B28" i="1" s="1"/>
  <c r="B29" i="1" a="1"/>
  <c r="B29" i="1" s="1"/>
  <c r="B30" i="1" a="1"/>
  <c r="B30" i="1" s="1"/>
  <c r="B31" i="1" a="1"/>
  <c r="B31" i="1" s="1"/>
  <c r="B32" i="1" a="1"/>
  <c r="B32" i="1" s="1"/>
  <c r="B33" i="1" a="1"/>
  <c r="B33" i="1" s="1"/>
  <c r="B34" i="1" a="1"/>
  <c r="B34" i="1" s="1"/>
  <c r="B35" i="1" a="1"/>
  <c r="B35" i="1" s="1"/>
  <c r="B36" i="1" a="1"/>
  <c r="B36" i="1" s="1"/>
  <c r="B37" i="1" a="1"/>
  <c r="B37" i="1" s="1"/>
  <c r="B38" i="1" a="1"/>
  <c r="B38" i="1" s="1"/>
  <c r="B39" i="1" a="1"/>
  <c r="B39" i="1" s="1"/>
  <c r="B40" i="1" a="1"/>
  <c r="B40" i="1" s="1"/>
  <c r="B41" i="1" a="1"/>
  <c r="B41" i="1" s="1"/>
  <c r="B42" i="1" a="1"/>
  <c r="B42" i="1" s="1"/>
  <c r="B43" i="1" a="1"/>
  <c r="B43" i="1" s="1"/>
  <c r="B44" i="1" a="1"/>
  <c r="B44" i="1" s="1"/>
  <c r="B45" i="1" a="1"/>
  <c r="B45" i="1" s="1"/>
  <c r="B46" i="1" a="1"/>
  <c r="B46" i="1" s="1"/>
  <c r="B47" i="1" a="1"/>
  <c r="B47" i="1" s="1"/>
  <c r="B48" i="1" a="1"/>
  <c r="B48" i="1" s="1"/>
  <c r="B49" i="1" a="1"/>
  <c r="B49" i="1" s="1"/>
  <c r="B50" i="1" a="1"/>
  <c r="B50" i="1" s="1"/>
  <c r="B51" i="1" a="1"/>
  <c r="B51" i="1" s="1"/>
  <c r="B52" i="1" a="1"/>
  <c r="B52" i="1" s="1"/>
  <c r="B53" i="1" a="1"/>
  <c r="B53" i="1" s="1"/>
  <c r="B54" i="1" a="1"/>
  <c r="B54" i="1" s="1"/>
  <c r="B55" i="1" a="1"/>
  <c r="B55" i="1" s="1"/>
  <c r="B56" i="1" a="1"/>
  <c r="B56" i="1" s="1"/>
  <c r="B57" i="1" a="1"/>
  <c r="B57" i="1" s="1"/>
  <c r="B58" i="1" a="1"/>
  <c r="B58" i="1" s="1"/>
  <c r="B59" i="1" a="1"/>
  <c r="B59" i="1" s="1"/>
  <c r="B60" i="1" a="1"/>
  <c r="B60" i="1" s="1"/>
  <c r="B61" i="1" a="1"/>
  <c r="B61" i="1" s="1"/>
  <c r="B62" i="1" a="1"/>
  <c r="B62" i="1" s="1"/>
  <c r="B63" i="1" a="1"/>
  <c r="B63" i="1" s="1"/>
  <c r="B64" i="1" a="1"/>
  <c r="B64" i="1" s="1"/>
  <c r="B65" i="1" a="1"/>
  <c r="B65" i="1" s="1"/>
  <c r="B66" i="1" a="1"/>
  <c r="B66" i="1" s="1"/>
  <c r="B67" i="1" a="1"/>
  <c r="B67" i="1" s="1"/>
  <c r="B68" i="1" a="1"/>
  <c r="B68" i="1" s="1"/>
  <c r="B69" i="1" a="1"/>
  <c r="B69" i="1" s="1"/>
  <c r="B70" i="1" a="1"/>
  <c r="B70" i="1" s="1"/>
  <c r="B71" i="1" a="1"/>
  <c r="B71" i="1" s="1"/>
  <c r="B72" i="1" a="1"/>
  <c r="B72" i="1" s="1"/>
  <c r="B73" i="1" a="1"/>
  <c r="B73" i="1" s="1"/>
  <c r="B74" i="1" a="1"/>
  <c r="B74" i="1" s="1"/>
  <c r="B75" i="1" a="1"/>
  <c r="B75" i="1"/>
  <c r="B76" i="1" a="1"/>
  <c r="B76" i="1" s="1"/>
  <c r="B77" i="1" a="1"/>
  <c r="B77" i="1" s="1"/>
  <c r="F77" i="1" s="1"/>
  <c r="B78" i="1" a="1"/>
  <c r="B78" i="1" s="1"/>
  <c r="B79" i="1" a="1"/>
  <c r="B79" i="1" s="1"/>
  <c r="B80" i="1" a="1"/>
  <c r="B80" i="1" s="1"/>
  <c r="B81" i="1" a="1"/>
  <c r="B81" i="1" s="1"/>
  <c r="B82" i="1" a="1"/>
  <c r="B82" i="1" s="1"/>
  <c r="B83" i="1" a="1"/>
  <c r="B83" i="1" s="1"/>
  <c r="B84" i="1" a="1"/>
  <c r="B84" i="1" s="1"/>
  <c r="B85" i="1" a="1"/>
  <c r="B85" i="1" s="1"/>
  <c r="B86" i="1" a="1"/>
  <c r="B86" i="1" s="1"/>
  <c r="B87" i="1" a="1"/>
  <c r="B87" i="1" s="1"/>
  <c r="B88" i="1" a="1"/>
  <c r="B88" i="1" s="1"/>
  <c r="B89" i="1" a="1"/>
  <c r="B89" i="1" s="1"/>
  <c r="B90" i="1" a="1"/>
  <c r="B90" i="1" s="1"/>
  <c r="B91" i="1" a="1"/>
  <c r="B91" i="1" s="1"/>
  <c r="B92" i="1" a="1"/>
  <c r="B92" i="1" s="1"/>
  <c r="B93" i="1" a="1"/>
  <c r="B93" i="1" s="1"/>
  <c r="B94" i="1" a="1"/>
  <c r="B94" i="1" s="1"/>
  <c r="B95" i="1" a="1"/>
  <c r="B95" i="1" s="1"/>
  <c r="B96" i="1" a="1"/>
  <c r="B96" i="1" s="1"/>
  <c r="B97" i="1" a="1"/>
  <c r="B97" i="1"/>
  <c r="B98" i="1" a="1"/>
  <c r="B98" i="1" s="1"/>
  <c r="B99" i="1" a="1"/>
  <c r="B99" i="1" s="1"/>
  <c r="B100" i="1" a="1"/>
  <c r="B100" i="1" s="1"/>
  <c r="B101" i="1" a="1"/>
  <c r="B101" i="1" s="1"/>
  <c r="B102" i="1" a="1"/>
  <c r="B102" i="1" s="1"/>
  <c r="B103" i="1" a="1"/>
  <c r="B103" i="1" s="1"/>
  <c r="F103" i="1" s="1"/>
  <c r="B104" i="1" a="1"/>
  <c r="B104" i="1" s="1"/>
  <c r="B105" i="1" a="1"/>
  <c r="B105" i="1" s="1"/>
  <c r="B106" i="1" a="1"/>
  <c r="B106" i="1" s="1"/>
  <c r="B107" i="1" a="1"/>
  <c r="B107" i="1" s="1"/>
  <c r="B108" i="1" a="1"/>
  <c r="B108" i="1"/>
  <c r="B109" i="1" a="1"/>
  <c r="B109" i="1" s="1"/>
  <c r="B110" i="1" a="1"/>
  <c r="B110" i="1" s="1"/>
  <c r="B111" i="1" a="1"/>
  <c r="B111" i="1" s="1"/>
  <c r="B112" i="1" a="1"/>
  <c r="B112" i="1" s="1"/>
  <c r="B113" i="1" a="1"/>
  <c r="B113" i="1" s="1"/>
  <c r="B114" i="1" a="1"/>
  <c r="B114" i="1" s="1"/>
  <c r="B115" i="1" a="1"/>
  <c r="B115" i="1" s="1"/>
  <c r="B116" i="1" a="1"/>
  <c r="B116" i="1" s="1"/>
  <c r="B117" i="1" a="1"/>
  <c r="B117" i="1" s="1"/>
  <c r="B4" i="1" a="1"/>
  <c r="B4" i="1" s="1"/>
  <c r="F2" i="1"/>
  <c r="F4" i="1" l="1"/>
  <c r="F9" i="1"/>
  <c r="F32" i="1"/>
  <c r="F115" i="1"/>
  <c r="F74" i="1"/>
  <c r="F31" i="1"/>
  <c r="F94" i="1"/>
  <c r="F52" i="1"/>
  <c r="F30" i="1"/>
  <c r="F113" i="1"/>
  <c r="F93" i="1"/>
  <c r="F72" i="1"/>
  <c r="F51" i="1"/>
  <c r="F29" i="1"/>
  <c r="F10" i="1"/>
  <c r="F56" i="1"/>
  <c r="F8" i="1"/>
  <c r="F96" i="1"/>
  <c r="F7" i="1"/>
  <c r="F95" i="1"/>
  <c r="F53" i="1"/>
  <c r="F6" i="1"/>
  <c r="F114" i="1"/>
  <c r="F73" i="1"/>
  <c r="F5" i="1"/>
  <c r="F112" i="1"/>
  <c r="F92" i="1"/>
  <c r="F71" i="1"/>
  <c r="F50" i="1"/>
  <c r="F28" i="1"/>
  <c r="F117" i="1"/>
  <c r="F75" i="1"/>
  <c r="F27" i="1"/>
  <c r="F97" i="1"/>
  <c r="F91" i="1"/>
  <c r="F25" i="1"/>
  <c r="F57" i="1"/>
  <c r="F76" i="1"/>
  <c r="F33" i="1"/>
  <c r="F70" i="1"/>
  <c r="F110" i="1"/>
  <c r="F88" i="1"/>
  <c r="F46" i="1"/>
  <c r="F87" i="1"/>
  <c r="F66" i="1"/>
  <c r="F45" i="1"/>
  <c r="F23" i="1"/>
  <c r="F35" i="1"/>
  <c r="F34" i="1"/>
  <c r="F55" i="1"/>
  <c r="F116" i="1"/>
  <c r="F111" i="1"/>
  <c r="F49" i="1"/>
  <c r="F68" i="1"/>
  <c r="F108" i="1"/>
  <c r="F67" i="1"/>
  <c r="F24" i="1"/>
  <c r="F107" i="1"/>
  <c r="F86" i="1"/>
  <c r="F65" i="1"/>
  <c r="F19" i="1"/>
  <c r="F54" i="1"/>
  <c r="F90" i="1"/>
  <c r="F47" i="1"/>
  <c r="F106" i="1"/>
  <c r="E118" i="1"/>
  <c r="F109" i="1"/>
  <c r="F89" i="1"/>
  <c r="F69" i="1"/>
  <c r="F48" i="1"/>
  <c r="F26" i="1"/>
  <c r="F22" i="1"/>
  <c r="F85" i="1"/>
  <c r="F64" i="1"/>
  <c r="F43" i="1"/>
  <c r="F21" i="1"/>
  <c r="F44" i="1"/>
  <c r="F105" i="1"/>
  <c r="F104" i="1"/>
  <c r="F84" i="1"/>
  <c r="F42" i="1"/>
  <c r="E16" i="1"/>
  <c r="F83" i="1"/>
  <c r="F102" i="1"/>
  <c r="F82" i="1"/>
  <c r="F62" i="1"/>
  <c r="F40" i="1"/>
  <c r="F41" i="1"/>
  <c r="F101" i="1"/>
  <c r="F81" i="1"/>
  <c r="F61" i="1"/>
  <c r="F39" i="1"/>
  <c r="F14" i="1"/>
  <c r="F100" i="1"/>
  <c r="F80" i="1"/>
  <c r="F60" i="1"/>
  <c r="F38" i="1"/>
  <c r="F13" i="1"/>
  <c r="F63" i="1"/>
  <c r="F99" i="1"/>
  <c r="F79" i="1"/>
  <c r="F59" i="1"/>
  <c r="F37" i="1"/>
  <c r="F12" i="1"/>
  <c r="D16" i="1"/>
  <c r="F98" i="1"/>
  <c r="F78" i="1"/>
  <c r="F58" i="1"/>
  <c r="F36" i="1"/>
  <c r="F11" i="1"/>
  <c r="D118" i="1"/>
  <c r="F133" i="3"/>
  <c r="F12" i="3"/>
  <c r="F112" i="3"/>
  <c r="F134" i="3"/>
  <c r="F11" i="3"/>
  <c r="F10" i="3"/>
  <c r="F21" i="3"/>
  <c r="F115" i="3"/>
  <c r="F9" i="3"/>
  <c r="F94" i="3"/>
  <c r="F8" i="3"/>
  <c r="F73" i="3"/>
  <c r="F95" i="3"/>
  <c r="F32" i="3"/>
  <c r="F129" i="3"/>
  <c r="F43" i="3"/>
  <c r="F24" i="3"/>
  <c r="F23" i="3"/>
  <c r="F136" i="3"/>
  <c r="F93" i="3"/>
  <c r="F20" i="3"/>
  <c r="F33" i="3"/>
  <c r="F74" i="3"/>
  <c r="F96" i="3"/>
  <c r="F107" i="3"/>
  <c r="F37" i="3"/>
  <c r="F132" i="3"/>
  <c r="F114" i="3"/>
  <c r="F34" i="3"/>
  <c r="F71" i="3"/>
  <c r="F137" i="3"/>
  <c r="F116" i="3"/>
  <c r="F75" i="3"/>
  <c r="F97" i="3"/>
  <c r="F38" i="3"/>
  <c r="F14" i="3"/>
  <c r="F36" i="3"/>
  <c r="F135" i="3"/>
  <c r="F54" i="3"/>
  <c r="F5" i="3"/>
  <c r="F63" i="3"/>
  <c r="F26" i="3"/>
  <c r="F131" i="3"/>
  <c r="F76" i="3"/>
  <c r="F18" i="3"/>
  <c r="F4" i="3"/>
  <c r="F27" i="3"/>
  <c r="F85" i="3"/>
  <c r="F25" i="3"/>
  <c r="F113" i="3"/>
  <c r="F98" i="3"/>
  <c r="F6" i="3"/>
  <c r="F30" i="3"/>
  <c r="F3" i="3"/>
  <c r="F55" i="3"/>
  <c r="F77" i="3"/>
  <c r="F56" i="3"/>
  <c r="F57" i="3"/>
  <c r="F59" i="3"/>
  <c r="F58" i="3"/>
  <c r="F148" i="3"/>
  <c r="F118" i="3"/>
  <c r="F99" i="3"/>
  <c r="F119" i="3"/>
  <c r="F138" i="3"/>
  <c r="F42" i="3"/>
  <c r="F62" i="3"/>
  <c r="F81" i="3"/>
  <c r="F100" i="3"/>
  <c r="F139" i="3"/>
  <c r="F79" i="3"/>
  <c r="F140" i="3"/>
  <c r="F103" i="3"/>
  <c r="F105" i="3"/>
  <c r="F143" i="3"/>
  <c r="F142" i="3"/>
  <c r="F80" i="3"/>
  <c r="F141" i="3"/>
  <c r="F123" i="3"/>
  <c r="F124" i="3"/>
  <c r="F47" i="3"/>
  <c r="F67" i="3"/>
  <c r="F86" i="3"/>
  <c r="F106" i="3"/>
  <c r="F125" i="3"/>
  <c r="F144" i="3"/>
  <c r="F41" i="3"/>
  <c r="F122" i="3"/>
  <c r="F68" i="3"/>
  <c r="F87" i="3"/>
  <c r="F126" i="3"/>
  <c r="F145" i="3"/>
  <c r="F101" i="3"/>
  <c r="F45" i="3"/>
  <c r="F69" i="3"/>
  <c r="F88" i="3"/>
  <c r="F127" i="3"/>
  <c r="F146" i="3"/>
  <c r="F117" i="3"/>
  <c r="F121" i="3"/>
  <c r="F66" i="3"/>
  <c r="F70" i="3"/>
  <c r="F89" i="3"/>
  <c r="F108" i="3"/>
  <c r="F128" i="3"/>
  <c r="F147" i="3"/>
  <c r="F61" i="3"/>
  <c r="F83" i="3"/>
  <c r="F64" i="3"/>
  <c r="F65" i="3"/>
  <c r="F50" i="3"/>
  <c r="F90" i="3"/>
  <c r="F109" i="3"/>
  <c r="F40" i="3"/>
  <c r="F82" i="3"/>
  <c r="F44" i="3"/>
  <c r="F104" i="3"/>
  <c r="F48" i="3"/>
  <c r="F52" i="3"/>
  <c r="F91" i="3"/>
  <c r="F110" i="3"/>
  <c r="F78" i="3"/>
  <c r="F60" i="3"/>
  <c r="F102" i="3"/>
  <c r="F84" i="3"/>
  <c r="F46" i="3"/>
  <c r="F49" i="3"/>
  <c r="F53" i="3"/>
  <c r="F72" i="3"/>
  <c r="F92" i="3"/>
  <c r="F111" i="3"/>
  <c r="F130" i="3"/>
  <c r="F149" i="3"/>
  <c r="B51" i="3"/>
  <c r="F51" i="3" s="1"/>
  <c r="B39" i="3"/>
  <c r="F39" i="3" s="1"/>
  <c r="F120" i="3"/>
  <c r="G16" i="1" l="1"/>
  <c r="I118" i="1"/>
  <c r="H16" i="1"/>
  <c r="G118" i="1"/>
  <c r="I16" i="1"/>
  <c r="H118" i="1"/>
  <c r="J16" i="1"/>
  <c r="G17" i="1" s="1"/>
  <c r="J118" i="1" l="1"/>
  <c r="G119" i="1" s="1"/>
  <c r="J150" i="3"/>
  <c r="G151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<sst xmlns="http://schemas.openxmlformats.org/spreadsheetml/2006/main" count="284" uniqueCount="122">
  <si>
    <t>289246603055 │ 810265023941 │  780   │ 1099511627776</t>
  </si>
  <si>
    <t>289246599668 │ 810265027302 │  806   │ 1099511627776</t>
  </si>
  <si>
    <t>289246604113 │ 810265022829 │  834   │ 1099511627776</t>
  </si>
  <si>
    <t>289246602740 │ 810265024149 │  887   │ 1099511627776</t>
  </si>
  <si>
    <t>289246602440 │ 810265024644 │  692   │ 1099511627776</t>
  </si>
  <si>
    <t>289246603856 │ 810265023224 │  696   │ 1099511627776</t>
  </si>
  <si>
    <t>289246606072 │ 810265021012 │  692   │ 1099511627776</t>
  </si>
  <si>
    <t>289246599716 │ 810265027309 │  751   │ 1099511627776</t>
  </si>
  <si>
    <t>289246608460 │ 810265018612 │  704   │ 1099511627776</t>
  </si>
  <si>
    <t>289246600055 │ 810265027008 │  713   │ 1099511627776</t>
  </si>
  <si>
    <t>289246602721 │ 810265024324 │  731   │ 1099511627776</t>
  </si>
  <si>
    <t>289246604782 │ 810265022227 │  767   │ 1099511627776</t>
  </si>
  <si>
    <t>72311656114 │ 202566250666 │  164   │ 274877906944</t>
  </si>
  <si>
    <t>72311648594 │ 202566258193 │  157   │ 274877906944</t>
  </si>
  <si>
    <t>72311650171 │ 202566256604 │  169   │ 274877906944</t>
  </si>
  <si>
    <t>72311650297 │ 202566256493 │  154   │ 274877906944</t>
  </si>
  <si>
    <t>72311648818 │ 202566257960 │  166   │ 274877906944</t>
  </si>
  <si>
    <t>72311650998 │ 202566255774 │  172   │ 274877906944</t>
  </si>
  <si>
    <t>72311651914 │ 202566254858 │  172   │ 274877906944</t>
  </si>
  <si>
    <t>72311648852 │ 202566257922 │  170   │ 274877906944</t>
  </si>
  <si>
    <t>72311650410 │ 202566256359 │  175   │ 274877906944</t>
  </si>
  <si>
    <t>72311650265 │ 202566256516 │  163   │ 274877906944</t>
  </si>
  <si>
    <t>72311650694 │ 202566256068 │  182   │ 274877906944</t>
  </si>
  <si>
    <t>72311650115 │ 202566256645 │  184   │ 274877906944</t>
  </si>
  <si>
    <t>72311650859 │ 202566255896 │  189   │ 274877906944</t>
  </si>
  <si>
    <t>72311651745 │ 202566255036 │  163   │ 274877906944</t>
  </si>
  <si>
    <t>72311650702 │ 202566256076 │  166   │ 274877906944</t>
  </si>
  <si>
    <t>72311650917 │ 202566255840 │  187   │ 274877906944</t>
  </si>
  <si>
    <t>72311654522 │ 202566252231 │  191   │ 274877906944</t>
  </si>
  <si>
    <t>72311647830 │ 202566258922 │  192   │ 274877906944</t>
  </si>
  <si>
    <t>72311653267 │ 202566253495 │  182   │ 274877906944</t>
  </si>
  <si>
    <t>72311651571 │ 202566255184 │  189   │ 274877906944</t>
  </si>
  <si>
    <t>72311653864 │ 202566252889 │  191   │ 274877906944</t>
  </si>
  <si>
    <t>72311650343 │ 202566256431 │  170   │ 274877906944</t>
  </si>
  <si>
    <t>72311652064 │ 202566254697 │  183   │ 274877906944</t>
  </si>
  <si>
    <t>72311651398 │ 202566255347 │  199   │ 274877906944</t>
  </si>
  <si>
    <t>72311650594 │ 202566256142 │  208   │ 274877906944</t>
  </si>
  <si>
    <t>72311650643 │ 202566256116 │  185   │ 274877906944</t>
  </si>
  <si>
    <t>72311649306 │ 202566257469 │  169   │ 274877906944</t>
  </si>
  <si>
    <t>72311648791 │ 202566257986 │  167   │ 274877906944</t>
  </si>
  <si>
    <t>72311655136 │ 202566251636 │  172   │ 274877906944</t>
  </si>
  <si>
    <t>72311651798 │ 202566254943 │  203   │ 274877906944</t>
  </si>
  <si>
    <t>72311649783 │ 202566256984 │  177   │ 274877906944</t>
  </si>
  <si>
    <t>72311651797 │ 202566254969 │  178   │ 274877906944</t>
  </si>
  <si>
    <t>72311650675 │ 202566256079 │  190   │ 274877906944</t>
  </si>
  <si>
    <t>72311651087 │ 202566255699 │  158   │ 274877906944</t>
  </si>
  <si>
    <t>72311646063 │ 202566260703 │  178   │ 274877906944</t>
  </si>
  <si>
    <t>72311651101 │ 202566255664 │  179   │ 274877906944</t>
  </si>
  <si>
    <t>72311651336 │ 202566255419 │  189   │ 274877906944</t>
  </si>
  <si>
    <t>72311648674 │ 202566258075 │  195   │ 274877906944</t>
  </si>
  <si>
    <t>72311652947 │ 202566253820 │  177   │ 274877906944</t>
  </si>
  <si>
    <t>72311654407 │ 202566252352 │  185   │ 274877906944</t>
  </si>
  <si>
    <t>72311648869 │ 202566257890 │  185   │ 274877906944</t>
  </si>
  <si>
    <t>72311650225 │ 202566256530 │  189   │ 274877906944</t>
  </si>
  <si>
    <t>72311651444 │ 202566255305 │  195   │ 274877906944</t>
  </si>
  <si>
    <t>72311652591 │ 202566254169 │  184   │ 274877906944</t>
  </si>
  <si>
    <t>72311650868 │ 202566255906 │  170   │ 274877906944</t>
  </si>
  <si>
    <t>72311652996 │ 202566253765 │  183   │ 274877906944</t>
  </si>
  <si>
    <t>72311650522 │ 202566256215 │  207   │ 274877906944</t>
  </si>
  <si>
    <t>72311648295 │ 202566258455 │  194   │ 274877906944</t>
  </si>
  <si>
    <t>72311652643 │ 202566254094 │  207   │ 274877906944</t>
  </si>
  <si>
    <t>72311654953 │ 202566251830 │  161   │ 274877906944</t>
  </si>
  <si>
    <t>72311645785 │ 202566260989 │  170   │ 274877906944</t>
  </si>
  <si>
    <t>72311647494 │ 202566259256 │  194   │ 274877906944</t>
  </si>
  <si>
    <t>72311651181 │ 202566255585 │  178   │ 274877906944</t>
  </si>
  <si>
    <t>72311651046 │ 202566255716 │  182   │ 274877906944</t>
  </si>
  <si>
    <t>72311649519 │ 202566257255 │  170   │ 274877906944</t>
  </si>
  <si>
    <t>72311650150 │ 202566256624 │  170   │ 274877906944</t>
  </si>
  <si>
    <t>72311654240 │ 202566252515 │  189   │ 274877906944</t>
  </si>
  <si>
    <t>72311650280 │ 202566256488 │  176   │ 274877906944</t>
  </si>
  <si>
    <t>72311653070 │ 202566253700 │  174   │ 274877906944</t>
  </si>
  <si>
    <t>72311653230 │ 202566253520 │  194   │ 274877906944</t>
  </si>
  <si>
    <t>72311651534 │ 202566255236 │  174   │ 274877906944</t>
  </si>
  <si>
    <t>72311649031 │ 202566257736 │  177   │ 274877906944</t>
  </si>
  <si>
    <t>72311653471 │ 202566253285 │  188   │ 274877906944</t>
  </si>
  <si>
    <t>72311651889 │ 202566254872 │  183   │ 274877906944</t>
  </si>
  <si>
    <t>72311654761 │ 202566251990 │  193   │ 274877906944</t>
  </si>
  <si>
    <t>72311649992 │ 202566256782 │  170   │ 274877906944</t>
  </si>
  <si>
    <t>72311651402 │ 202566255361 │  181   │ 274877906944</t>
  </si>
  <si>
    <t>72311652784 │ 202566254004 │  156   │ 274877906944</t>
  </si>
  <si>
    <t>72311652515 │ 202566254244 │  185   │ 274877906944</t>
  </si>
  <si>
    <t>72311651736 │ 202566255021 │  187   │ 274877906944</t>
  </si>
  <si>
    <t>72311651013 │ 202566255747 │  184   │ 274877906944</t>
  </si>
  <si>
    <t>72311655334 │ 202566251432 │  178   │ 274877906944</t>
  </si>
  <si>
    <t>72311651990 │ 202566254768 │  186   │ 274877906944</t>
  </si>
  <si>
    <t>72311648617 │ 202566258130 │  197   │ 274877906944</t>
  </si>
  <si>
    <t>72311650927 │ 202566255840 │  177   │ 274877906944</t>
  </si>
  <si>
    <t>72311652110 │ 202566254676 │  158   │ 274877906944</t>
  </si>
  <si>
    <t>72311653444 │ 202566253309 │  191   │ 274877906944</t>
  </si>
  <si>
    <t>72311653696 │ 202566253074 │  174   │ 274877906944</t>
  </si>
  <si>
    <t>72311647911 │ 202566258845 │  188   │ 274877906944</t>
  </si>
  <si>
    <t>72311652107 │ 202566254656 │  181   │ 274877906944</t>
  </si>
  <si>
    <t>72311655154 │ 202566251617 │  173   │ 274877906944</t>
  </si>
  <si>
    <t>72311649786 │ 202566256985 │  173   │ 274877906944</t>
  </si>
  <si>
    <t>72311652524 │ 202566254230 │  190   │ 274877906944</t>
  </si>
  <si>
    <t>72311651841 │ 202566254936 │  167   │ 274877906944</t>
  </si>
  <si>
    <t>72311651395 │ 202566255361 │  188   │ 274877906944</t>
  </si>
  <si>
    <t>72311650306 │ 202566256443 │  195   │ 274877906944</t>
  </si>
  <si>
    <t>72311647464 │ 202566259309 │  171   │ 274877906944</t>
  </si>
  <si>
    <t>72311651672 │ 202566255091 │  181   │ 274877906944</t>
  </si>
  <si>
    <t>72311648707 │ 202566258069 │  168   │ 274877906944</t>
  </si>
  <si>
    <t>72311651581 │ 202566255185 │  178   │ 274877906944</t>
  </si>
  <si>
    <t>72311648048 │ 202566258724 │  172   │ 274877906944</t>
  </si>
  <si>
    <t>72311652128 │ 202566254620 │  196   │ 274877906944</t>
  </si>
  <si>
    <t>72311647197 │ 202566259560 │  187   │ 274877906944</t>
  </si>
  <si>
    <t>72311649671 │ 202566257106 │  167   │ 274877906944</t>
  </si>
  <si>
    <t>72311649710 │ 202566257060 │  174   │ 274877906944</t>
  </si>
  <si>
    <t>72311650445 │ 202566256315 │  184   │ 274877906944</t>
  </si>
  <si>
    <t>72311650179 │ 202566256564 │  201   │ 274877906944</t>
  </si>
  <si>
    <t>72311652185 │ 202566254586 │  173   │ 274877906944</t>
  </si>
  <si>
    <t>Raw Data</t>
  </si>
  <si>
    <t>Mem</t>
  </si>
  <si>
    <t>Notmem</t>
  </si>
  <si>
    <t>Erratic</t>
  </si>
  <si>
    <t>Total</t>
  </si>
  <si>
    <t>Group B</t>
  </si>
  <si>
    <t>Group A</t>
  </si>
  <si>
    <t>Tested area</t>
  </si>
  <si>
    <t>n</t>
  </si>
  <si>
    <t>mean</t>
  </si>
  <si>
    <t>s</t>
  </si>
  <si>
    <t>t CI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</si>
</sst>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(* #,##0.00_);_(* \(#,##0.00\);_(* &quot;-&quot;??_);_(@_)"/>
    <numFmt numFmtId="164" formatCode="0.0000000000"/>
    <numFmt numFmtId="165" formatCode="0.0000000000000"/>
    <numFmt numFmtId="166" formatCode="0.0"/>
    <numFmt numFmtId="167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12">
    <xf numFmtId="0" fontId="0" fillId="0" borderId="0" xfId="0"/>
    <xf numFmtId="165" fontId="0" fillId="0" borderId="0" xfId="0" applyNumberFormat="1"/>
    <xf numFmtId="166" fontId="0" fillId="0" borderId="0" xfId="0" applyNumberFormat="1"/>
    <xf numFmtId="1" fontId="0" fillId="0" borderId="0" xfId="0" applyNumberFormat="1"/>
    <xf numFmtId="0" fontId="1" fillId="0" borderId="0" xfId="0" applyFont="1"/>
    <xf numFmtId="164" fontId="1" fillId="0" borderId="0" xfId="0" applyNumberFormat="1" applyFont="1"/>
    <xf numFmtId="0" fontId="3" fillId="0" borderId="0" xfId="0" applyFont="1"/>
    <xf numFmtId="1" fontId="3" fillId="0" borderId="0" xfId="0" applyNumberFormat="1" applyFont="1"/>
    <xf numFmtId="165" fontId="3" fillId="0" borderId="0" xfId="0" applyNumberFormat="1" applyFont="1"/>
    <xf numFmtId="167" fontId="1" fillId="0" borderId="0" xfId="1" applyNumberFormat="1" applyFont="1"/>
    <xf numFmtId="165" fontId="4" fillId="0" borderId="0" xfId="0" applyNumberFormat="1" applyFont="1"/>
    <xf numFmtId="0" fontId="4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27"/>
  <sheetViews>
    <sheetView workbookViewId="0">
      <selection activeCell="F11" sqref="F11"/>
    </sheetView>
  </sheetViews>
  <sheetFormatPr defaultRowHeight="14.4" x14ac:dyDescent="0.3"/>
  <cols>
    <col min="1" max="1" width="50.5546875" customWidth="1"/>
    <col min="2" max="2" width="17" customWidth="1"/>
    <col min="3" max="3" width="15.44140625" customWidth="1"/>
    <col min="4" max="4" width="8.77734375" customWidth="1"/>
    <col min="5" max="5" width="20.44140625" customWidth="1"/>
    <col min="6" max="6" width="18.88671875" customWidth="1"/>
    <col min="7" max="7" width="14.77734375" customWidth="1"/>
    <col min="8" max="8" width="4.77734375" customWidth="1"/>
    <col min="9" max="9" width="13.5546875" customWidth="1"/>
    <col min="10" max="10" width="13.6640625" customWidth="1"/>
  </cols>
  <sheetData>
    <row r="1" spans="1:10" x14ac:dyDescent="0.3">
      <c r="A1" t="s">
        <v>110</v>
      </c>
      <c r="B1" t="s">
        <v>111</v>
      </c>
      <c r="C1" t="s">
        <v>112</v>
      </c>
      <c r="D1" t="s">
        <v>113</v>
      </c>
      <c r="E1" t="s">
        <v>114</v>
      </c>
      <c r="F1" t="s">
        <v>117</v>
      </c>
    </row>
    <row r="2" spans="1:10" x14ac:dyDescent="0.3">
      <c r="F2" s="10">
        <f>(0.49+2)*(1.15+1.15)</f>
        <v>5.7270000000000003</v>
      </c>
    </row>
    <row r="3" spans="1:10" x14ac:dyDescent="0.3">
      <c r="B3" s="11" t="s">
        <v>116</v>
      </c>
    </row>
    <row r="4" spans="1:10" x14ac:dyDescent="0.3">
      <c r="A4" t="s">
        <v>0</v>
      </c>
      <c r="B4" s="3" cm="1">
        <f t="array" ref="B4:E4">_xlfn.NUMBERVALUE(_xlfn.TEXTSPLIT(A4," │ "))</f>
        <v>289246603055</v>
      </c>
      <c r="C4" s="3">
        <v>810265023941</v>
      </c>
      <c r="D4" s="3">
        <v>780</v>
      </c>
      <c r="E4" s="3">
        <v>1099511627776</v>
      </c>
      <c r="F4" s="1">
        <f t="shared" ref="F4:F15" si="0">B4/(E4-D4)*$F$2</f>
        <v>1.5065918859100991</v>
      </c>
    </row>
    <row r="5" spans="1:10" x14ac:dyDescent="0.3">
      <c r="A5" t="s">
        <v>1</v>
      </c>
      <c r="B5" s="3" cm="1">
        <f t="array" ref="B5:E5">_xlfn.NUMBERVALUE(_xlfn.TEXTSPLIT(A5," │ "))</f>
        <v>289246599668</v>
      </c>
      <c r="C5" s="3">
        <v>810265027302</v>
      </c>
      <c r="D5" s="3">
        <v>806</v>
      </c>
      <c r="E5" s="3">
        <v>1099511627776</v>
      </c>
      <c r="F5" s="1">
        <f t="shared" si="0"/>
        <v>1.5065918683039392</v>
      </c>
    </row>
    <row r="6" spans="1:10" x14ac:dyDescent="0.3">
      <c r="A6" t="s">
        <v>2</v>
      </c>
      <c r="B6" s="3" cm="1">
        <f t="array" ref="B6:E6">_xlfn.NUMBERVALUE(_xlfn.TEXTSPLIT(A6," │ "))</f>
        <v>289246604113</v>
      </c>
      <c r="C6" s="3">
        <v>810265022829</v>
      </c>
      <c r="D6" s="3">
        <v>834</v>
      </c>
      <c r="E6" s="3">
        <v>1099511627776</v>
      </c>
      <c r="F6" s="1">
        <f t="shared" si="0"/>
        <v>1.5065918914948713</v>
      </c>
    </row>
    <row r="7" spans="1:10" x14ac:dyDescent="0.3">
      <c r="A7" t="s">
        <v>3</v>
      </c>
      <c r="B7" s="3" cm="1">
        <f t="array" ref="B7:E7">_xlfn.NUMBERVALUE(_xlfn.TEXTSPLIT(A7," │ "))</f>
        <v>289246602740</v>
      </c>
      <c r="C7" s="3">
        <v>810265024149</v>
      </c>
      <c r="D7" s="3">
        <v>887</v>
      </c>
      <c r="E7" s="3">
        <v>1099511627776</v>
      </c>
      <c r="F7" s="1">
        <f t="shared" si="0"/>
        <v>1.5065918844159816</v>
      </c>
    </row>
    <row r="8" spans="1:10" x14ac:dyDescent="0.3">
      <c r="A8" t="s">
        <v>4</v>
      </c>
      <c r="B8" s="3" cm="1">
        <f t="array" ref="B8:E8">_xlfn.NUMBERVALUE(_xlfn.TEXTSPLIT(A8," │ "))</f>
        <v>289246602440</v>
      </c>
      <c r="C8" s="3">
        <v>810265024644</v>
      </c>
      <c r="D8" s="3">
        <v>692</v>
      </c>
      <c r="E8" s="3">
        <v>1099511627776</v>
      </c>
      <c r="F8" s="1">
        <f t="shared" si="0"/>
        <v>1.5065918825861824</v>
      </c>
    </row>
    <row r="9" spans="1:10" x14ac:dyDescent="0.3">
      <c r="A9" t="s">
        <v>5</v>
      </c>
      <c r="B9" s="3" cm="1">
        <f t="array" ref="B9:E9">_xlfn.NUMBERVALUE(_xlfn.TEXTSPLIT(A9," │ "))</f>
        <v>289246603856</v>
      </c>
      <c r="C9" s="3">
        <v>810265023224</v>
      </c>
      <c r="D9" s="3">
        <v>696</v>
      </c>
      <c r="E9" s="3">
        <v>1099511627776</v>
      </c>
      <c r="F9" s="1">
        <f t="shared" si="0"/>
        <v>1.5065918899671489</v>
      </c>
    </row>
    <row r="10" spans="1:10" x14ac:dyDescent="0.3">
      <c r="A10" t="s">
        <v>6</v>
      </c>
      <c r="B10" s="3" cm="1">
        <f t="array" ref="B10:E10">_xlfn.NUMBERVALUE(_xlfn.TEXTSPLIT(A10," │ "))</f>
        <v>289246606072</v>
      </c>
      <c r="C10" s="3">
        <v>810265021012</v>
      </c>
      <c r="D10" s="3">
        <v>692</v>
      </c>
      <c r="E10" s="3">
        <v>1099511627776</v>
      </c>
      <c r="F10" s="1">
        <f t="shared" si="0"/>
        <v>1.5065919015040941</v>
      </c>
    </row>
    <row r="11" spans="1:10" x14ac:dyDescent="0.3">
      <c r="A11" t="s">
        <v>7</v>
      </c>
      <c r="B11" s="3" cm="1">
        <f t="array" ref="B11:E11">_xlfn.NUMBERVALUE(_xlfn.TEXTSPLIT(A11," │ "))</f>
        <v>289246599716</v>
      </c>
      <c r="C11" s="3">
        <v>810265027309</v>
      </c>
      <c r="D11" s="3">
        <v>751</v>
      </c>
      <c r="E11" s="3">
        <v>1099511627776</v>
      </c>
      <c r="F11" s="1">
        <f t="shared" si="0"/>
        <v>1.5065918684785926</v>
      </c>
    </row>
    <row r="12" spans="1:10" x14ac:dyDescent="0.3">
      <c r="A12" t="s">
        <v>8</v>
      </c>
      <c r="B12" s="3" cm="1">
        <f t="array" ref="B12:E12">_xlfn.NUMBERVALUE(_xlfn.TEXTSPLIT(A12," │ "))</f>
        <v>289246608460</v>
      </c>
      <c r="C12" s="3">
        <v>810265018612</v>
      </c>
      <c r="D12" s="3">
        <v>704</v>
      </c>
      <c r="E12" s="3">
        <v>1099511627776</v>
      </c>
      <c r="F12" s="1">
        <f t="shared" si="0"/>
        <v>1.5065919139588557</v>
      </c>
    </row>
    <row r="13" spans="1:10" x14ac:dyDescent="0.3">
      <c r="A13" t="s">
        <v>9</v>
      </c>
      <c r="B13" s="3" cm="1">
        <f t="array" ref="B13:E13">_xlfn.NUMBERVALUE(_xlfn.TEXTSPLIT(A13," │ "))</f>
        <v>289246600055</v>
      </c>
      <c r="C13" s="3">
        <v>810265027008</v>
      </c>
      <c r="D13" s="3">
        <v>713</v>
      </c>
      <c r="E13" s="3">
        <v>1099511627776</v>
      </c>
      <c r="F13" s="1">
        <f t="shared" si="0"/>
        <v>1.5065918701922649</v>
      </c>
    </row>
    <row r="14" spans="1:10" x14ac:dyDescent="0.3">
      <c r="A14" t="s">
        <v>10</v>
      </c>
      <c r="B14" s="3" cm="1">
        <f t="array" ref="B14:E14">_xlfn.NUMBERVALUE(_xlfn.TEXTSPLIT(A14," │ "))</f>
        <v>289246602721</v>
      </c>
      <c r="C14" s="3">
        <v>810265024324</v>
      </c>
      <c r="D14" s="3">
        <v>731</v>
      </c>
      <c r="E14" s="3">
        <v>1099511627776</v>
      </c>
      <c r="F14" s="1">
        <f t="shared" si="0"/>
        <v>1.5065918841032597</v>
      </c>
    </row>
    <row r="15" spans="1:10" x14ac:dyDescent="0.3">
      <c r="A15" t="s">
        <v>11</v>
      </c>
      <c r="B15" s="3" cm="1">
        <f t="array" ref="B15:E15">_xlfn.NUMBERVALUE(_xlfn.TEXTSPLIT(A15," │ "))</f>
        <v>289246604782</v>
      </c>
      <c r="C15" s="3">
        <v>810265022227</v>
      </c>
      <c r="D15" s="3">
        <v>767</v>
      </c>
      <c r="E15" s="3">
        <v>1099511627776</v>
      </c>
      <c r="F15" s="1">
        <f t="shared" si="0"/>
        <v>1.50659189488767</v>
      </c>
      <c r="G15" t="s">
        <v>119</v>
      </c>
      <c r="H15" t="s">
        <v>118</v>
      </c>
      <c r="I15" t="s">
        <v>120</v>
      </c>
      <c r="J15" t="s">
        <v>121</v>
      </c>
    </row>
    <row r="16" spans="1:10" x14ac:dyDescent="0.3">
      <c r="B16" s="3"/>
      <c r="C16" s="3"/>
      <c r="D16" s="9">
        <f>SUM(D4:D15)</f>
        <v>9053</v>
      </c>
      <c r="E16" s="9">
        <f>SUM(E4:E15)</f>
        <v>13194139533312</v>
      </c>
      <c r="F16" s="1"/>
      <c r="G16" s="5">
        <f>AVERAGE(F4:F15)</f>
        <v>1.5065918863169132</v>
      </c>
      <c r="H16">
        <f>COUNT(F4:F15)</f>
        <v>12</v>
      </c>
      <c r="I16">
        <f>_xlfn.STDEV.S(F4:F15)</f>
        <v>1.3596776487050336E-8</v>
      </c>
      <c r="J16" s="4">
        <f>_xlfn.CONFIDENCE.T(0.05,I16,H16)</f>
        <v>8.6389796252817635E-9</v>
      </c>
    </row>
    <row r="17" spans="1:7" x14ac:dyDescent="0.3">
      <c r="C17" s="3"/>
      <c r="D17" s="3"/>
      <c r="E17" s="2"/>
      <c r="F17" s="1"/>
      <c r="G17" s="5">
        <f>J16</f>
        <v>8.6389796252817635E-9</v>
      </c>
    </row>
    <row r="18" spans="1:7" x14ac:dyDescent="0.3">
      <c r="B18" s="11" t="s">
        <v>115</v>
      </c>
      <c r="C18" s="3"/>
      <c r="D18" s="3"/>
      <c r="E18" s="2"/>
      <c r="F18" s="1"/>
      <c r="G18" s="5"/>
    </row>
    <row r="19" spans="1:7" x14ac:dyDescent="0.3">
      <c r="A19" t="s">
        <v>12</v>
      </c>
      <c r="B19" s="3" cm="1">
        <f t="array" ref="B19:E19">_xlfn.NUMBERVALUE(_xlfn.TEXTSPLIT(A19," │ "))</f>
        <v>72311656114</v>
      </c>
      <c r="C19" s="3">
        <v>202566250666</v>
      </c>
      <c r="D19" s="3">
        <v>164</v>
      </c>
      <c r="E19" s="3">
        <v>274877906944</v>
      </c>
      <c r="F19" s="1">
        <f t="shared" ref="F19:F50" si="1">B19/(E19-D19)*$F$2</f>
        <v>1.5065919972110684</v>
      </c>
    </row>
    <row r="20" spans="1:7" x14ac:dyDescent="0.3">
      <c r="A20" t="s">
        <v>13</v>
      </c>
      <c r="B20" s="3" cm="1">
        <f t="array" ref="B20:E20">_xlfn.NUMBERVALUE(_xlfn.TEXTSPLIT(A20," │ "))</f>
        <v>72311648594</v>
      </c>
      <c r="C20" s="3">
        <v>202566258193</v>
      </c>
      <c r="D20" s="3">
        <v>157</v>
      </c>
      <c r="E20" s="3">
        <v>274877906944</v>
      </c>
      <c r="F20" s="1">
        <f t="shared" si="1"/>
        <v>1.5065918404957226</v>
      </c>
    </row>
    <row r="21" spans="1:7" x14ac:dyDescent="0.3">
      <c r="A21" t="s">
        <v>14</v>
      </c>
      <c r="B21" s="3" cm="1">
        <f t="array" ref="B21:E21">_xlfn.NUMBERVALUE(_xlfn.TEXTSPLIT(A21," │ "))</f>
        <v>72311650171</v>
      </c>
      <c r="C21" s="3">
        <v>202566256604</v>
      </c>
      <c r="D21" s="3">
        <v>169</v>
      </c>
      <c r="E21" s="3">
        <v>274877906944</v>
      </c>
      <c r="F21" s="1">
        <f t="shared" si="1"/>
        <v>1.5065918734178234</v>
      </c>
    </row>
    <row r="22" spans="1:7" x14ac:dyDescent="0.3">
      <c r="A22" t="s">
        <v>15</v>
      </c>
      <c r="B22" s="3" cm="1">
        <f t="array" ref="B22:E22">_xlfn.NUMBERVALUE(_xlfn.TEXTSPLIT(A22," │ "))</f>
        <v>72311650297</v>
      </c>
      <c r="C22" s="3">
        <v>202566256493</v>
      </c>
      <c r="D22" s="3">
        <v>154</v>
      </c>
      <c r="E22" s="3">
        <v>274877906944</v>
      </c>
      <c r="F22" s="1">
        <f t="shared" si="1"/>
        <v>1.5065918759607819</v>
      </c>
    </row>
    <row r="23" spans="1:7" x14ac:dyDescent="0.3">
      <c r="A23" t="s">
        <v>16</v>
      </c>
      <c r="B23" s="3" cm="1">
        <f t="array" ref="B23:E23">_xlfn.NUMBERVALUE(_xlfn.TEXTSPLIT(A23," │ "))</f>
        <v>72311648818</v>
      </c>
      <c r="C23" s="3">
        <v>202566257960</v>
      </c>
      <c r="D23" s="3">
        <v>166</v>
      </c>
      <c r="E23" s="3">
        <v>274877906944</v>
      </c>
      <c r="F23" s="1">
        <f t="shared" si="1"/>
        <v>1.506591845212025</v>
      </c>
    </row>
    <row r="24" spans="1:7" x14ac:dyDescent="0.3">
      <c r="A24" t="s">
        <v>17</v>
      </c>
      <c r="B24" s="3" cm="1">
        <f t="array" ref="B24:E24">_xlfn.NUMBERVALUE(_xlfn.TEXTSPLIT(A24," │ "))</f>
        <v>72311650998</v>
      </c>
      <c r="C24" s="3">
        <v>202566255774</v>
      </c>
      <c r="D24" s="3">
        <v>172</v>
      </c>
      <c r="E24" s="3">
        <v>274877906944</v>
      </c>
      <c r="F24" s="1">
        <f t="shared" si="1"/>
        <v>1.5065918906645668</v>
      </c>
    </row>
    <row r="25" spans="1:7" x14ac:dyDescent="0.3">
      <c r="A25" t="s">
        <v>18</v>
      </c>
      <c r="B25" s="3" cm="1">
        <f t="array" ref="B25:E25">_xlfn.NUMBERVALUE(_xlfn.TEXTSPLIT(A25," │ "))</f>
        <v>72311651914</v>
      </c>
      <c r="C25" s="3">
        <v>202566254858</v>
      </c>
      <c r="D25" s="3">
        <v>172</v>
      </c>
      <c r="E25" s="3">
        <v>274877906944</v>
      </c>
      <c r="F25" s="1">
        <f t="shared" si="1"/>
        <v>1.5065919097491562</v>
      </c>
    </row>
    <row r="26" spans="1:7" x14ac:dyDescent="0.3">
      <c r="A26" t="s">
        <v>19</v>
      </c>
      <c r="B26" s="3" cm="1">
        <f t="array" ref="B26:E26">_xlfn.NUMBERVALUE(_xlfn.TEXTSPLIT(A26," │ "))</f>
        <v>72311648852</v>
      </c>
      <c r="C26" s="3">
        <v>202566257922</v>
      </c>
      <c r="D26" s="3">
        <v>170</v>
      </c>
      <c r="E26" s="3">
        <v>274877906944</v>
      </c>
      <c r="F26" s="1">
        <f t="shared" si="1"/>
        <v>1.5065918459423289</v>
      </c>
    </row>
    <row r="27" spans="1:7" x14ac:dyDescent="0.3">
      <c r="A27" t="s">
        <v>20</v>
      </c>
      <c r="B27" s="3" cm="1">
        <f t="array" ref="B27:E27">_xlfn.NUMBERVALUE(_xlfn.TEXTSPLIT(A27," │ "))</f>
        <v>72311650410</v>
      </c>
      <c r="C27" s="3">
        <v>202566256359</v>
      </c>
      <c r="D27" s="3">
        <v>175</v>
      </c>
      <c r="E27" s="3">
        <v>274877906944</v>
      </c>
      <c r="F27" s="1">
        <f t="shared" si="1"/>
        <v>1.5065918784302033</v>
      </c>
    </row>
    <row r="28" spans="1:7" x14ac:dyDescent="0.3">
      <c r="A28" t="s">
        <v>21</v>
      </c>
      <c r="B28" s="3" cm="1">
        <f t="array" ref="B28:E28">_xlfn.NUMBERVALUE(_xlfn.TEXTSPLIT(A28," │ "))</f>
        <v>72311650265</v>
      </c>
      <c r="C28" s="3">
        <v>202566256516</v>
      </c>
      <c r="D28" s="3">
        <v>163</v>
      </c>
      <c r="E28" s="3">
        <v>274877906944</v>
      </c>
      <c r="F28" s="1">
        <f t="shared" si="1"/>
        <v>1.5065918753433998</v>
      </c>
    </row>
    <row r="29" spans="1:7" x14ac:dyDescent="0.3">
      <c r="A29" t="s">
        <v>22</v>
      </c>
      <c r="B29" s="3" cm="1">
        <f t="array" ref="B29:E29">_xlfn.NUMBERVALUE(_xlfn.TEXTSPLIT(A29," │ "))</f>
        <v>72311650694</v>
      </c>
      <c r="C29" s="3">
        <v>202566256068</v>
      </c>
      <c r="D29" s="3">
        <v>182</v>
      </c>
      <c r="E29" s="3">
        <v>274877906944</v>
      </c>
      <c r="F29" s="1">
        <f t="shared" si="1"/>
        <v>1.5065918843856261</v>
      </c>
    </row>
    <row r="30" spans="1:7" x14ac:dyDescent="0.3">
      <c r="A30" t="s">
        <v>23</v>
      </c>
      <c r="B30" s="3" cm="1">
        <f t="array" ref="B30:E30">_xlfn.NUMBERVALUE(_xlfn.TEXTSPLIT(A30," │ "))</f>
        <v>72311650115</v>
      </c>
      <c r="C30" s="3">
        <v>202566256645</v>
      </c>
      <c r="D30" s="3">
        <v>184</v>
      </c>
      <c r="E30" s="3">
        <v>274877906944</v>
      </c>
      <c r="F30" s="1">
        <f t="shared" si="1"/>
        <v>1.5065918723332941</v>
      </c>
    </row>
    <row r="31" spans="1:7" x14ac:dyDescent="0.3">
      <c r="A31" t="s">
        <v>24</v>
      </c>
      <c r="B31" s="3" cm="1">
        <f t="array" ref="B31:E31">_xlfn.NUMBERVALUE(_xlfn.TEXTSPLIT(A31," │ "))</f>
        <v>72311650859</v>
      </c>
      <c r="C31" s="3">
        <v>202566255896</v>
      </c>
      <c r="D31" s="3">
        <v>189</v>
      </c>
      <c r="E31" s="3">
        <v>274877906944</v>
      </c>
      <c r="F31" s="1">
        <f t="shared" si="1"/>
        <v>1.5065918878617188</v>
      </c>
    </row>
    <row r="32" spans="1:7" x14ac:dyDescent="0.3">
      <c r="A32" t="s">
        <v>25</v>
      </c>
      <c r="B32" s="3" cm="1">
        <f t="array" ref="B32:E32">_xlfn.NUMBERVALUE(_xlfn.TEXTSPLIT(A32," │ "))</f>
        <v>72311651745</v>
      </c>
      <c r="C32" s="3">
        <v>202566255036</v>
      </c>
      <c r="D32" s="3">
        <v>163</v>
      </c>
      <c r="E32" s="3">
        <v>274877906944</v>
      </c>
      <c r="F32" s="1">
        <f t="shared" si="1"/>
        <v>1.5065919061787627</v>
      </c>
    </row>
    <row r="33" spans="1:6" x14ac:dyDescent="0.3">
      <c r="A33" t="s">
        <v>26</v>
      </c>
      <c r="B33" s="3" cm="1">
        <f t="array" ref="B33:E33">_xlfn.NUMBERVALUE(_xlfn.TEXTSPLIT(A33," │ "))</f>
        <v>72311650702</v>
      </c>
      <c r="C33" s="3">
        <v>202566256076</v>
      </c>
      <c r="D33" s="3">
        <v>166</v>
      </c>
      <c r="E33" s="3">
        <v>274877906944</v>
      </c>
      <c r="F33" s="1">
        <f t="shared" si="1"/>
        <v>1.5065918844646085</v>
      </c>
    </row>
    <row r="34" spans="1:6" x14ac:dyDescent="0.3">
      <c r="A34" t="s">
        <v>27</v>
      </c>
      <c r="B34" s="3" cm="1">
        <f t="array" ref="B34:E34">_xlfn.NUMBERVALUE(_xlfn.TEXTSPLIT(A34," │ "))</f>
        <v>72311650917</v>
      </c>
      <c r="C34" s="3">
        <v>202566255840</v>
      </c>
      <c r="D34" s="3">
        <v>187</v>
      </c>
      <c r="E34" s="3">
        <v>274877906944</v>
      </c>
      <c r="F34" s="1">
        <f t="shared" si="1"/>
        <v>1.5065918890591699</v>
      </c>
    </row>
    <row r="35" spans="1:6" x14ac:dyDescent="0.3">
      <c r="A35" t="s">
        <v>28</v>
      </c>
      <c r="B35" s="3" cm="1">
        <f t="array" ref="B35:E35">_xlfn.NUMBERVALUE(_xlfn.TEXTSPLIT(A35," │ "))</f>
        <v>72311654522</v>
      </c>
      <c r="C35" s="3">
        <v>202566252231</v>
      </c>
      <c r="D35" s="3">
        <v>191</v>
      </c>
      <c r="E35" s="3">
        <v>274877906944</v>
      </c>
      <c r="F35" s="1">
        <f t="shared" si="1"/>
        <v>1.5065919641902039</v>
      </c>
    </row>
    <row r="36" spans="1:6" x14ac:dyDescent="0.3">
      <c r="A36" t="s">
        <v>29</v>
      </c>
      <c r="B36" s="3" cm="1">
        <f t="array" ref="B36:E36">_xlfn.NUMBERVALUE(_xlfn.TEXTSPLIT(A36," │ "))</f>
        <v>72311647830</v>
      </c>
      <c r="C36" s="3">
        <v>202566258922</v>
      </c>
      <c r="D36" s="3">
        <v>192</v>
      </c>
      <c r="E36" s="3">
        <v>274877906944</v>
      </c>
      <c r="F36" s="1">
        <f t="shared" si="1"/>
        <v>1.5065918247698418</v>
      </c>
    </row>
    <row r="37" spans="1:6" x14ac:dyDescent="0.3">
      <c r="A37" t="s">
        <v>30</v>
      </c>
      <c r="B37" s="3" cm="1">
        <f t="array" ref="B37:E37">_xlfn.NUMBERVALUE(_xlfn.TEXTSPLIT(A37," │ "))</f>
        <v>72311653267</v>
      </c>
      <c r="C37" s="3">
        <v>202566253495</v>
      </c>
      <c r="D37" s="3">
        <v>182</v>
      </c>
      <c r="E37" s="3">
        <v>274877906944</v>
      </c>
      <c r="F37" s="1">
        <f t="shared" si="1"/>
        <v>1.506591937993321</v>
      </c>
    </row>
    <row r="38" spans="1:6" x14ac:dyDescent="0.3">
      <c r="A38" t="s">
        <v>31</v>
      </c>
      <c r="B38" s="3" cm="1">
        <f t="array" ref="B38:E38">_xlfn.NUMBERVALUE(_xlfn.TEXTSPLIT(A38," │ "))</f>
        <v>72311651571</v>
      </c>
      <c r="C38" s="3">
        <v>202566255184</v>
      </c>
      <c r="D38" s="3">
        <v>189</v>
      </c>
      <c r="E38" s="3">
        <v>274877906944</v>
      </c>
      <c r="F38" s="1">
        <f t="shared" si="1"/>
        <v>1.5065919026960286</v>
      </c>
    </row>
    <row r="39" spans="1:6" x14ac:dyDescent="0.3">
      <c r="A39" t="s">
        <v>32</v>
      </c>
      <c r="B39" s="3" cm="1">
        <f t="array" ref="B39:E39">_xlfn.NUMBERVALUE(_xlfn.TEXTSPLIT(A39," │ "))</f>
        <v>72311653864</v>
      </c>
      <c r="C39" s="3">
        <v>202566252889</v>
      </c>
      <c r="D39" s="3">
        <v>191</v>
      </c>
      <c r="E39" s="3">
        <v>274877906944</v>
      </c>
      <c r="F39" s="1">
        <f t="shared" si="1"/>
        <v>1.5065919504809682</v>
      </c>
    </row>
    <row r="40" spans="1:6" x14ac:dyDescent="0.3">
      <c r="A40" t="s">
        <v>33</v>
      </c>
      <c r="B40" s="3" cm="1">
        <f t="array" ref="B40:E40">_xlfn.NUMBERVALUE(_xlfn.TEXTSPLIT(A40," │ "))</f>
        <v>72311650343</v>
      </c>
      <c r="C40" s="3">
        <v>202566256431</v>
      </c>
      <c r="D40" s="3">
        <v>170</v>
      </c>
      <c r="E40" s="3">
        <v>274877906944</v>
      </c>
      <c r="F40" s="1">
        <f t="shared" si="1"/>
        <v>1.5065918770068734</v>
      </c>
    </row>
    <row r="41" spans="1:6" x14ac:dyDescent="0.3">
      <c r="A41" t="s">
        <v>34</v>
      </c>
      <c r="B41" s="3" cm="1">
        <f t="array" ref="B41:E41">_xlfn.NUMBERVALUE(_xlfn.TEXTSPLIT(A41," │ "))</f>
        <v>72311652064</v>
      </c>
      <c r="C41" s="3">
        <v>202566254697</v>
      </c>
      <c r="D41" s="3">
        <v>183</v>
      </c>
      <c r="E41" s="3">
        <v>274877906944</v>
      </c>
      <c r="F41" s="1">
        <f t="shared" si="1"/>
        <v>1.5065919129346526</v>
      </c>
    </row>
    <row r="42" spans="1:6" x14ac:dyDescent="0.3">
      <c r="A42" t="s">
        <v>35</v>
      </c>
      <c r="B42" s="3" cm="1">
        <f t="array" ref="B42:E42">_xlfn.NUMBERVALUE(_xlfn.TEXTSPLIT(A42," │ "))</f>
        <v>72311651398</v>
      </c>
      <c r="C42" s="3">
        <v>202566255347</v>
      </c>
      <c r="D42" s="3">
        <v>199</v>
      </c>
      <c r="E42" s="3">
        <v>274877906944</v>
      </c>
      <c r="F42" s="1">
        <f t="shared" si="1"/>
        <v>1.5065918991464344</v>
      </c>
    </row>
    <row r="43" spans="1:6" x14ac:dyDescent="0.3">
      <c r="A43" t="s">
        <v>36</v>
      </c>
      <c r="B43" s="3" cm="1">
        <f t="array" ref="B43:E43">_xlfn.NUMBERVALUE(_xlfn.TEXTSPLIT(A43," │ "))</f>
        <v>72311650594</v>
      </c>
      <c r="C43" s="3">
        <v>202566256142</v>
      </c>
      <c r="D43" s="3">
        <v>208</v>
      </c>
      <c r="E43" s="3">
        <v>274877906944</v>
      </c>
      <c r="F43" s="1">
        <f t="shared" si="1"/>
        <v>1.5065918824446605</v>
      </c>
    </row>
    <row r="44" spans="1:6" x14ac:dyDescent="0.3">
      <c r="A44" t="s">
        <v>37</v>
      </c>
      <c r="B44" s="3" cm="1">
        <f t="array" ref="B44:E44">_xlfn.NUMBERVALUE(_xlfn.TEXTSPLIT(A44," │ "))</f>
        <v>72311650643</v>
      </c>
      <c r="C44" s="3">
        <v>202566256116</v>
      </c>
      <c r="D44" s="3">
        <v>185</v>
      </c>
      <c r="E44" s="3">
        <v>274877906944</v>
      </c>
      <c r="F44" s="1">
        <f t="shared" si="1"/>
        <v>1.5065918833394991</v>
      </c>
    </row>
    <row r="45" spans="1:6" x14ac:dyDescent="0.3">
      <c r="A45" t="s">
        <v>38</v>
      </c>
      <c r="B45" s="3" cm="1">
        <f t="array" ref="B45:E45">_xlfn.NUMBERVALUE(_xlfn.TEXTSPLIT(A45," │ "))</f>
        <v>72311649306</v>
      </c>
      <c r="C45" s="3">
        <v>202566257469</v>
      </c>
      <c r="D45" s="3">
        <v>169</v>
      </c>
      <c r="E45" s="3">
        <v>274877906944</v>
      </c>
      <c r="F45" s="1">
        <f t="shared" si="1"/>
        <v>1.5065918553958035</v>
      </c>
    </row>
    <row r="46" spans="1:6" x14ac:dyDescent="0.3">
      <c r="A46" t="s">
        <v>39</v>
      </c>
      <c r="B46" s="3" cm="1">
        <f t="array" ref="B46:E46">_xlfn.NUMBERVALUE(_xlfn.TEXTSPLIT(A46," │ "))</f>
        <v>72311648791</v>
      </c>
      <c r="C46" s="3">
        <v>202566257986</v>
      </c>
      <c r="D46" s="3">
        <v>167</v>
      </c>
      <c r="E46" s="3">
        <v>274877906944</v>
      </c>
      <c r="F46" s="1">
        <f t="shared" si="1"/>
        <v>1.5065918446549691</v>
      </c>
    </row>
    <row r="47" spans="1:6" x14ac:dyDescent="0.3">
      <c r="A47" t="s">
        <v>40</v>
      </c>
      <c r="B47" s="3" cm="1">
        <f t="array" ref="B47:E47">_xlfn.NUMBERVALUE(_xlfn.TEXTSPLIT(A47," │ "))</f>
        <v>72311655136</v>
      </c>
      <c r="C47" s="3">
        <v>202566251636</v>
      </c>
      <c r="D47" s="3">
        <v>172</v>
      </c>
      <c r="E47" s="3">
        <v>274877906944</v>
      </c>
      <c r="F47" s="1">
        <f t="shared" si="1"/>
        <v>1.5065919768785747</v>
      </c>
    </row>
    <row r="48" spans="1:6" x14ac:dyDescent="0.3">
      <c r="A48" t="s">
        <v>41</v>
      </c>
      <c r="B48" s="3" cm="1">
        <f t="array" ref="B48:E48">_xlfn.NUMBERVALUE(_xlfn.TEXTSPLIT(A48," │ "))</f>
        <v>72311651798</v>
      </c>
      <c r="C48" s="3">
        <v>202566254943</v>
      </c>
      <c r="D48" s="3">
        <v>203</v>
      </c>
      <c r="E48" s="3">
        <v>274877906944</v>
      </c>
      <c r="F48" s="1">
        <f t="shared" si="1"/>
        <v>1.50659190750224</v>
      </c>
    </row>
    <row r="49" spans="1:6" x14ac:dyDescent="0.3">
      <c r="A49" t="s">
        <v>42</v>
      </c>
      <c r="B49" s="3" cm="1">
        <f t="array" ref="B49:E49">_xlfn.NUMBERVALUE(_xlfn.TEXTSPLIT(A49," │ "))</f>
        <v>72311649783</v>
      </c>
      <c r="C49" s="3">
        <v>202566256984</v>
      </c>
      <c r="D49" s="3">
        <v>177</v>
      </c>
      <c r="E49" s="3">
        <v>274877906944</v>
      </c>
      <c r="F49" s="1">
        <f t="shared" si="1"/>
        <v>1.5065918653778054</v>
      </c>
    </row>
    <row r="50" spans="1:6" x14ac:dyDescent="0.3">
      <c r="A50" t="s">
        <v>43</v>
      </c>
      <c r="B50" s="3" cm="1">
        <f t="array" ref="B50:E50">_xlfn.NUMBERVALUE(_xlfn.TEXTSPLIT(A50," │ "))</f>
        <v>72311651797</v>
      </c>
      <c r="C50" s="3">
        <v>202566254969</v>
      </c>
      <c r="D50" s="3">
        <v>178</v>
      </c>
      <c r="E50" s="3">
        <v>274877906944</v>
      </c>
      <c r="F50" s="1">
        <f t="shared" si="1"/>
        <v>1.5065919073443816</v>
      </c>
    </row>
    <row r="51" spans="1:6" x14ac:dyDescent="0.3">
      <c r="A51" t="s">
        <v>44</v>
      </c>
      <c r="B51" s="3" cm="1">
        <f t="array" ref="B51:E51">_xlfn.NUMBERVALUE(_xlfn.TEXTSPLIT(A51," │ "))</f>
        <v>72311650675</v>
      </c>
      <c r="C51" s="3">
        <v>202566256079</v>
      </c>
      <c r="D51" s="3">
        <v>190</v>
      </c>
      <c r="E51" s="3">
        <v>274877906944</v>
      </c>
      <c r="F51" s="1">
        <f t="shared" ref="F51:F82" si="2">B51/(E51-D51)*$F$2</f>
        <v>1.5065918840336143</v>
      </c>
    </row>
    <row r="52" spans="1:6" x14ac:dyDescent="0.3">
      <c r="A52" t="s">
        <v>45</v>
      </c>
      <c r="B52" s="3" cm="1">
        <f t="array" ref="B52:E52">_xlfn.NUMBERVALUE(_xlfn.TEXTSPLIT(A52," │ "))</f>
        <v>72311651087</v>
      </c>
      <c r="C52" s="3">
        <v>202566255699</v>
      </c>
      <c r="D52" s="3">
        <v>158</v>
      </c>
      <c r="E52" s="3">
        <v>274877906944</v>
      </c>
      <c r="F52" s="1">
        <f t="shared" si="2"/>
        <v>1.5065918924421224</v>
      </c>
    </row>
    <row r="53" spans="1:6" x14ac:dyDescent="0.3">
      <c r="A53" t="s">
        <v>46</v>
      </c>
      <c r="B53" s="3" cm="1">
        <f t="array" ref="B53:E53">_xlfn.NUMBERVALUE(_xlfn.TEXTSPLIT(A53," │ "))</f>
        <v>72311646063</v>
      </c>
      <c r="C53" s="3">
        <v>202566260703</v>
      </c>
      <c r="D53" s="3">
        <v>178</v>
      </c>
      <c r="E53" s="3">
        <v>274877906944</v>
      </c>
      <c r="F53" s="1">
        <f t="shared" si="2"/>
        <v>1.5065917878781849</v>
      </c>
    </row>
    <row r="54" spans="1:6" x14ac:dyDescent="0.3">
      <c r="A54" t="s">
        <v>47</v>
      </c>
      <c r="B54" s="3" cm="1">
        <f t="array" ref="B54:E54">_xlfn.NUMBERVALUE(_xlfn.TEXTSPLIT(A54," │ "))</f>
        <v>72311651101</v>
      </c>
      <c r="C54" s="3">
        <v>202566255664</v>
      </c>
      <c r="D54" s="3">
        <v>179</v>
      </c>
      <c r="E54" s="3">
        <v>274877906944</v>
      </c>
      <c r="F54" s="1">
        <f t="shared" si="2"/>
        <v>1.5065918928489082</v>
      </c>
    </row>
    <row r="55" spans="1:6" x14ac:dyDescent="0.3">
      <c r="A55" t="s">
        <v>48</v>
      </c>
      <c r="B55" s="3" cm="1">
        <f t="array" ref="B55:E55">_xlfn.NUMBERVALUE(_xlfn.TEXTSPLIT(A55," │ "))</f>
        <v>72311651336</v>
      </c>
      <c r="C55" s="3">
        <v>202566255419</v>
      </c>
      <c r="D55" s="3">
        <v>189</v>
      </c>
      <c r="E55" s="3">
        <v>274877906944</v>
      </c>
      <c r="F55" s="1">
        <f t="shared" si="2"/>
        <v>1.5065918977998731</v>
      </c>
    </row>
    <row r="56" spans="1:6" x14ac:dyDescent="0.3">
      <c r="A56" t="s">
        <v>49</v>
      </c>
      <c r="B56" s="3" cm="1">
        <f t="array" ref="B56:E56">_xlfn.NUMBERVALUE(_xlfn.TEXTSPLIT(A56," │ "))</f>
        <v>72311648674</v>
      </c>
      <c r="C56" s="3">
        <v>202566258075</v>
      </c>
      <c r="D56" s="3">
        <v>195</v>
      </c>
      <c r="E56" s="3">
        <v>274877906944</v>
      </c>
      <c r="F56" s="1">
        <f t="shared" si="2"/>
        <v>1.5065918423707751</v>
      </c>
    </row>
    <row r="57" spans="1:6" x14ac:dyDescent="0.3">
      <c r="A57" t="s">
        <v>50</v>
      </c>
      <c r="B57" s="3" cm="1">
        <f t="array" ref="B57:E57">_xlfn.NUMBERVALUE(_xlfn.TEXTSPLIT(A57," │ "))</f>
        <v>72311652947</v>
      </c>
      <c r="C57" s="3">
        <v>202566253820</v>
      </c>
      <c r="D57" s="3">
        <v>177</v>
      </c>
      <c r="E57" s="3">
        <v>274877906944</v>
      </c>
      <c r="F57" s="1">
        <f t="shared" si="2"/>
        <v>1.506591931298811</v>
      </c>
    </row>
    <row r="58" spans="1:6" x14ac:dyDescent="0.3">
      <c r="A58" t="s">
        <v>51</v>
      </c>
      <c r="B58" s="3" cm="1">
        <f t="array" ref="B58:E58">_xlfn.NUMBERVALUE(_xlfn.TEXTSPLIT(A58," │ "))</f>
        <v>72311654407</v>
      </c>
      <c r="C58" s="3">
        <v>202566252352</v>
      </c>
      <c r="D58" s="3">
        <v>185</v>
      </c>
      <c r="E58" s="3">
        <v>274877906944</v>
      </c>
      <c r="F58" s="1">
        <f t="shared" si="2"/>
        <v>1.5065919617613275</v>
      </c>
    </row>
    <row r="59" spans="1:6" x14ac:dyDescent="0.3">
      <c r="A59" t="s">
        <v>52</v>
      </c>
      <c r="B59" s="3" cm="1">
        <f t="array" ref="B59:E59">_xlfn.NUMBERVALUE(_xlfn.TEXTSPLIT(A59," │ "))</f>
        <v>72311648869</v>
      </c>
      <c r="C59" s="3">
        <v>202566257890</v>
      </c>
      <c r="D59" s="3">
        <v>185</v>
      </c>
      <c r="E59" s="3">
        <v>274877906944</v>
      </c>
      <c r="F59" s="1">
        <f t="shared" si="2"/>
        <v>1.5065918463787331</v>
      </c>
    </row>
    <row r="60" spans="1:6" x14ac:dyDescent="0.3">
      <c r="A60" t="s">
        <v>53</v>
      </c>
      <c r="B60" s="3" cm="1">
        <f t="array" ref="B60:E60">_xlfn.NUMBERVALUE(_xlfn.TEXTSPLIT(A60," │ "))</f>
        <v>72311650225</v>
      </c>
      <c r="C60" s="3">
        <v>202566256530</v>
      </c>
      <c r="D60" s="3">
        <v>189</v>
      </c>
      <c r="E60" s="3">
        <v>274877906944</v>
      </c>
      <c r="F60" s="1">
        <f t="shared" si="2"/>
        <v>1.5065918746525162</v>
      </c>
    </row>
    <row r="61" spans="1:6" x14ac:dyDescent="0.3">
      <c r="A61" t="s">
        <v>54</v>
      </c>
      <c r="B61" s="3" cm="1">
        <f t="array" ref="B61:E61">_xlfn.NUMBERVALUE(_xlfn.TEXTSPLIT(A61," │ "))</f>
        <v>72311651444</v>
      </c>
      <c r="C61" s="3">
        <v>202566255305</v>
      </c>
      <c r="D61" s="3">
        <v>195</v>
      </c>
      <c r="E61" s="3">
        <v>274877906944</v>
      </c>
      <c r="F61" s="1">
        <f t="shared" si="2"/>
        <v>1.5065919000829069</v>
      </c>
    </row>
    <row r="62" spans="1:6" x14ac:dyDescent="0.3">
      <c r="A62" t="s">
        <v>55</v>
      </c>
      <c r="B62" s="3" cm="1">
        <f t="array" ref="B62:E62">_xlfn.NUMBERVALUE(_xlfn.TEXTSPLIT(A62," │ "))</f>
        <v>72311652591</v>
      </c>
      <c r="C62" s="3">
        <v>202566254169</v>
      </c>
      <c r="D62" s="3">
        <v>184</v>
      </c>
      <c r="E62" s="3">
        <v>274877906944</v>
      </c>
      <c r="F62" s="1">
        <f t="shared" si="2"/>
        <v>1.5065919239200227</v>
      </c>
    </row>
    <row r="63" spans="1:6" x14ac:dyDescent="0.3">
      <c r="A63" t="s">
        <v>56</v>
      </c>
      <c r="B63" s="3" cm="1">
        <f t="array" ref="B63:E63">_xlfn.NUMBERVALUE(_xlfn.TEXTSPLIT(A63," │ "))</f>
        <v>72311650868</v>
      </c>
      <c r="C63" s="3">
        <v>202566255906</v>
      </c>
      <c r="D63" s="3">
        <v>170</v>
      </c>
      <c r="E63" s="3">
        <v>274877906944</v>
      </c>
      <c r="F63" s="1">
        <f t="shared" si="2"/>
        <v>1.5065918879450932</v>
      </c>
    </row>
    <row r="64" spans="1:6" x14ac:dyDescent="0.3">
      <c r="A64" t="s">
        <v>57</v>
      </c>
      <c r="B64" s="3" cm="1">
        <f t="array" ref="B64:E64">_xlfn.NUMBERVALUE(_xlfn.TEXTSPLIT(A64," │ "))</f>
        <v>72311652996</v>
      </c>
      <c r="C64" s="3">
        <v>202566253765</v>
      </c>
      <c r="D64" s="3">
        <v>183</v>
      </c>
      <c r="E64" s="3">
        <v>274877906944</v>
      </c>
      <c r="F64" s="1">
        <f t="shared" si="2"/>
        <v>1.5065919323525971</v>
      </c>
    </row>
    <row r="65" spans="1:6" x14ac:dyDescent="0.3">
      <c r="A65" t="s">
        <v>58</v>
      </c>
      <c r="B65" s="3" cm="1">
        <f t="array" ref="B65:E65">_xlfn.NUMBERVALUE(_xlfn.TEXTSPLIT(A65," │ "))</f>
        <v>72311650522</v>
      </c>
      <c r="C65" s="3">
        <v>202566256215</v>
      </c>
      <c r="D65" s="3">
        <v>207</v>
      </c>
      <c r="E65" s="3">
        <v>274877906944</v>
      </c>
      <c r="F65" s="1">
        <f t="shared" si="2"/>
        <v>1.5065918809390806</v>
      </c>
    </row>
    <row r="66" spans="1:6" x14ac:dyDescent="0.3">
      <c r="A66" t="s">
        <v>59</v>
      </c>
      <c r="B66" s="3" cm="1">
        <f t="array" ref="B66:E66">_xlfn.NUMBERVALUE(_xlfn.TEXTSPLIT(A66," │ "))</f>
        <v>72311648295</v>
      </c>
      <c r="C66" s="3">
        <v>202566258455</v>
      </c>
      <c r="D66" s="3">
        <v>194</v>
      </c>
      <c r="E66" s="3">
        <v>274877906944</v>
      </c>
      <c r="F66" s="1">
        <f t="shared" si="2"/>
        <v>1.5065918344689408</v>
      </c>
    </row>
    <row r="67" spans="1:6" x14ac:dyDescent="0.3">
      <c r="A67" t="s">
        <v>60</v>
      </c>
      <c r="B67" s="3" cm="1">
        <f t="array" ref="B67:E67">_xlfn.NUMBERVALUE(_xlfn.TEXTSPLIT(A67," │ "))</f>
        <v>72311652643</v>
      </c>
      <c r="C67" s="3">
        <v>202566254094</v>
      </c>
      <c r="D67" s="3">
        <v>207</v>
      </c>
      <c r="E67" s="3">
        <v>274877906944</v>
      </c>
      <c r="F67" s="1">
        <f t="shared" si="2"/>
        <v>1.506591925129489</v>
      </c>
    </row>
    <row r="68" spans="1:6" x14ac:dyDescent="0.3">
      <c r="A68" t="s">
        <v>61</v>
      </c>
      <c r="B68" s="3" cm="1">
        <f t="array" ref="B68:E68">_xlfn.NUMBERVALUE(_xlfn.TEXTSPLIT(A68," │ "))</f>
        <v>72311654953</v>
      </c>
      <c r="C68" s="3">
        <v>202566251830</v>
      </c>
      <c r="D68" s="3">
        <v>161</v>
      </c>
      <c r="E68" s="3">
        <v>274877906944</v>
      </c>
      <c r="F68" s="1">
        <f t="shared" si="2"/>
        <v>1.5065919730055333</v>
      </c>
    </row>
    <row r="69" spans="1:6" x14ac:dyDescent="0.3">
      <c r="A69" t="s">
        <v>62</v>
      </c>
      <c r="B69" s="3" cm="1">
        <f t="array" ref="B69:E69">_xlfn.NUMBERVALUE(_xlfn.TEXTSPLIT(A69," │ "))</f>
        <v>72311645785</v>
      </c>
      <c r="C69" s="3">
        <v>202566260989</v>
      </c>
      <c r="D69" s="3">
        <v>170</v>
      </c>
      <c r="E69" s="3">
        <v>274877906944</v>
      </c>
      <c r="F69" s="1">
        <f t="shared" si="2"/>
        <v>1.5065917820422898</v>
      </c>
    </row>
    <row r="70" spans="1:6" x14ac:dyDescent="0.3">
      <c r="A70" t="s">
        <v>63</v>
      </c>
      <c r="B70" s="3" cm="1">
        <f t="array" ref="B70:E70">_xlfn.NUMBERVALUE(_xlfn.TEXTSPLIT(A70," │ "))</f>
        <v>72311647494</v>
      </c>
      <c r="C70" s="3">
        <v>202566259256</v>
      </c>
      <c r="D70" s="3">
        <v>194</v>
      </c>
      <c r="E70" s="3">
        <v>274877906944</v>
      </c>
      <c r="F70" s="1">
        <f t="shared" si="2"/>
        <v>1.5065918177803426</v>
      </c>
    </row>
    <row r="71" spans="1:6" x14ac:dyDescent="0.3">
      <c r="A71" t="s">
        <v>64</v>
      </c>
      <c r="B71" s="3" cm="1">
        <f t="array" ref="B71:E71">_xlfn.NUMBERVALUE(_xlfn.TEXTSPLIT(A71," │ "))</f>
        <v>72311651181</v>
      </c>
      <c r="C71" s="3">
        <v>202566255585</v>
      </c>
      <c r="D71" s="3">
        <v>178</v>
      </c>
      <c r="E71" s="3">
        <v>274877906944</v>
      </c>
      <c r="F71" s="1">
        <f t="shared" si="2"/>
        <v>1.5065918945102037</v>
      </c>
    </row>
    <row r="72" spans="1:6" x14ac:dyDescent="0.3">
      <c r="A72" t="s">
        <v>65</v>
      </c>
      <c r="B72" s="3" cm="1">
        <f t="array" ref="B72:E72">_xlfn.NUMBERVALUE(_xlfn.TEXTSPLIT(A72," │ "))</f>
        <v>72311651046</v>
      </c>
      <c r="C72" s="3">
        <v>202566255716</v>
      </c>
      <c r="D72" s="3">
        <v>182</v>
      </c>
      <c r="E72" s="3">
        <v>274877906944</v>
      </c>
      <c r="F72" s="1">
        <f t="shared" si="2"/>
        <v>1.5065918917194421</v>
      </c>
    </row>
    <row r="73" spans="1:6" x14ac:dyDescent="0.3">
      <c r="A73" t="s">
        <v>66</v>
      </c>
      <c r="B73" s="3" cm="1">
        <f t="array" ref="B73:E73">_xlfn.NUMBERVALUE(_xlfn.TEXTSPLIT(A73," │ "))</f>
        <v>72311649519</v>
      </c>
      <c r="C73" s="3">
        <v>202566257255</v>
      </c>
      <c r="D73" s="3">
        <v>170</v>
      </c>
      <c r="E73" s="3">
        <v>274877906944</v>
      </c>
      <c r="F73" s="1">
        <f t="shared" si="2"/>
        <v>1.5065918598390768</v>
      </c>
    </row>
    <row r="74" spans="1:6" x14ac:dyDescent="0.3">
      <c r="A74" t="s">
        <v>67</v>
      </c>
      <c r="B74" s="3" cm="1">
        <f t="array" ref="B74:E74">_xlfn.NUMBERVALUE(_xlfn.TEXTSPLIT(A74," │ "))</f>
        <v>72311650150</v>
      </c>
      <c r="C74" s="3">
        <v>202566256624</v>
      </c>
      <c r="D74" s="3">
        <v>170</v>
      </c>
      <c r="E74" s="3">
        <v>274877906944</v>
      </c>
      <c r="F74" s="1">
        <f t="shared" si="2"/>
        <v>1.5065918729857755</v>
      </c>
    </row>
    <row r="75" spans="1:6" x14ac:dyDescent="0.3">
      <c r="A75" t="s">
        <v>68</v>
      </c>
      <c r="B75" s="3" cm="1">
        <f t="array" ref="B75:E75">_xlfn.NUMBERVALUE(_xlfn.TEXTSPLIT(A75," │ "))</f>
        <v>72311654240</v>
      </c>
      <c r="C75" s="3">
        <v>202566252515</v>
      </c>
      <c r="D75" s="3">
        <v>189</v>
      </c>
      <c r="E75" s="3">
        <v>274877906944</v>
      </c>
      <c r="F75" s="1">
        <f t="shared" si="2"/>
        <v>1.5065919583038556</v>
      </c>
    </row>
    <row r="76" spans="1:6" x14ac:dyDescent="0.3">
      <c r="A76" t="s">
        <v>69</v>
      </c>
      <c r="B76" s="3" cm="1">
        <f t="array" ref="B76:E76">_xlfn.NUMBERVALUE(_xlfn.TEXTSPLIT(A76," │ "))</f>
        <v>72311650280</v>
      </c>
      <c r="C76" s="3">
        <v>202566256488</v>
      </c>
      <c r="D76" s="3">
        <v>176</v>
      </c>
      <c r="E76" s="3">
        <v>274877906944</v>
      </c>
      <c r="F76" s="1">
        <f t="shared" si="2"/>
        <v>1.5065918757271728</v>
      </c>
    </row>
    <row r="77" spans="1:6" x14ac:dyDescent="0.3">
      <c r="A77" t="s">
        <v>70</v>
      </c>
      <c r="B77" s="3" cm="1">
        <f t="array" ref="B77:E77">_xlfn.NUMBERVALUE(_xlfn.TEXTSPLIT(A77," │ "))</f>
        <v>72311653070</v>
      </c>
      <c r="C77" s="3">
        <v>202566253700</v>
      </c>
      <c r="D77" s="3">
        <v>174</v>
      </c>
      <c r="E77" s="3">
        <v>274877906944</v>
      </c>
      <c r="F77" s="1">
        <f t="shared" si="2"/>
        <v>1.5065919338450369</v>
      </c>
    </row>
    <row r="78" spans="1:6" x14ac:dyDescent="0.3">
      <c r="A78" t="s">
        <v>71</v>
      </c>
      <c r="B78" s="3" cm="1">
        <f t="array" ref="B78:E78">_xlfn.NUMBERVALUE(_xlfn.TEXTSPLIT(A78," │ "))</f>
        <v>72311653230</v>
      </c>
      <c r="C78" s="3">
        <v>202566253520</v>
      </c>
      <c r="D78" s="3">
        <v>194</v>
      </c>
      <c r="E78" s="3">
        <v>274877906944</v>
      </c>
      <c r="F78" s="1">
        <f t="shared" si="2"/>
        <v>1.5065919372882086</v>
      </c>
    </row>
    <row r="79" spans="1:6" x14ac:dyDescent="0.3">
      <c r="A79" t="s">
        <v>72</v>
      </c>
      <c r="B79" s="3" cm="1">
        <f t="array" ref="B79:E79">_xlfn.NUMBERVALUE(_xlfn.TEXTSPLIT(A79," │ "))</f>
        <v>72311651534</v>
      </c>
      <c r="C79" s="3">
        <v>202566255236</v>
      </c>
      <c r="D79" s="3">
        <v>174</v>
      </c>
      <c r="E79" s="3">
        <v>274877906944</v>
      </c>
      <c r="F79" s="1">
        <f t="shared" si="2"/>
        <v>1.5065919018429306</v>
      </c>
    </row>
    <row r="80" spans="1:6" x14ac:dyDescent="0.3">
      <c r="A80" t="s">
        <v>73</v>
      </c>
      <c r="B80" s="3" cm="1">
        <f t="array" ref="B80:E80">_xlfn.NUMBERVALUE(_xlfn.TEXTSPLIT(A80," │ "))</f>
        <v>72311649031</v>
      </c>
      <c r="C80" s="3">
        <v>202566257736</v>
      </c>
      <c r="D80" s="3">
        <v>177</v>
      </c>
      <c r="E80" s="3">
        <v>274877906944</v>
      </c>
      <c r="F80" s="1">
        <f t="shared" si="2"/>
        <v>1.5065918497101076</v>
      </c>
    </row>
    <row r="81" spans="1:6" x14ac:dyDescent="0.3">
      <c r="A81" t="s">
        <v>74</v>
      </c>
      <c r="B81" s="3" cm="1">
        <f t="array" ref="B81:E81">_xlfn.NUMBERVALUE(_xlfn.TEXTSPLIT(A81," │ "))</f>
        <v>72311653471</v>
      </c>
      <c r="C81" s="3">
        <v>202566253285</v>
      </c>
      <c r="D81" s="3">
        <v>188</v>
      </c>
      <c r="E81" s="3">
        <v>274877906944</v>
      </c>
      <c r="F81" s="1">
        <f t="shared" si="2"/>
        <v>1.5065919422764866</v>
      </c>
    </row>
    <row r="82" spans="1:6" x14ac:dyDescent="0.3">
      <c r="A82" t="s">
        <v>75</v>
      </c>
      <c r="B82" s="3" cm="1">
        <f t="array" ref="B82:E82">_xlfn.NUMBERVALUE(_xlfn.TEXTSPLIT(A82," │ "))</f>
        <v>72311651889</v>
      </c>
      <c r="C82" s="3">
        <v>202566254872</v>
      </c>
      <c r="D82" s="3">
        <v>183</v>
      </c>
      <c r="E82" s="3">
        <v>274877906944</v>
      </c>
      <c r="F82" s="1">
        <f t="shared" si="2"/>
        <v>1.5065919092885791</v>
      </c>
    </row>
    <row r="83" spans="1:6" x14ac:dyDescent="0.3">
      <c r="A83" t="s">
        <v>76</v>
      </c>
      <c r="B83" s="3" cm="1">
        <f t="array" ref="B83:E83">_xlfn.NUMBERVALUE(_xlfn.TEXTSPLIT(A83," │ "))</f>
        <v>72311654761</v>
      </c>
      <c r="C83" s="3">
        <v>202566251990</v>
      </c>
      <c r="D83" s="3">
        <v>193</v>
      </c>
      <c r="E83" s="3">
        <v>274877906944</v>
      </c>
      <c r="F83" s="1">
        <f t="shared" ref="F83:F114" si="3">B83/(E83-D83)*$F$2</f>
        <v>1.5065919691806602</v>
      </c>
    </row>
    <row r="84" spans="1:6" x14ac:dyDescent="0.3">
      <c r="A84" t="s">
        <v>77</v>
      </c>
      <c r="B84" s="3" cm="1">
        <f t="array" ref="B84:E84">_xlfn.NUMBERVALUE(_xlfn.TEXTSPLIT(A84," │ "))</f>
        <v>72311649992</v>
      </c>
      <c r="C84" s="3">
        <v>202566256782</v>
      </c>
      <c r="D84" s="3">
        <v>170</v>
      </c>
      <c r="E84" s="3">
        <v>274877906944</v>
      </c>
      <c r="F84" s="1">
        <f t="shared" si="3"/>
        <v>1.506591869693892</v>
      </c>
    </row>
    <row r="85" spans="1:6" x14ac:dyDescent="0.3">
      <c r="A85" t="s">
        <v>78</v>
      </c>
      <c r="B85" s="3" cm="1">
        <f t="array" ref="B85:E85">_xlfn.NUMBERVALUE(_xlfn.TEXTSPLIT(A85," │ "))</f>
        <v>72311651402</v>
      </c>
      <c r="C85" s="3">
        <v>202566255361</v>
      </c>
      <c r="D85" s="3">
        <v>181</v>
      </c>
      <c r="E85" s="3">
        <v>274877906944</v>
      </c>
      <c r="F85" s="1">
        <f t="shared" si="3"/>
        <v>1.506591899131116</v>
      </c>
    </row>
    <row r="86" spans="1:6" x14ac:dyDescent="0.3">
      <c r="A86" t="s">
        <v>79</v>
      </c>
      <c r="B86" s="3" cm="1">
        <f t="array" ref="B86:E86">_xlfn.NUMBERVALUE(_xlfn.TEXTSPLIT(A86," │ "))</f>
        <v>72311652784</v>
      </c>
      <c r="C86" s="3">
        <v>202566254004</v>
      </c>
      <c r="D86" s="3">
        <v>156</v>
      </c>
      <c r="E86" s="3">
        <v>274877906944</v>
      </c>
      <c r="F86" s="1">
        <f t="shared" si="3"/>
        <v>1.5065919277876543</v>
      </c>
    </row>
    <row r="87" spans="1:6" x14ac:dyDescent="0.3">
      <c r="A87" t="s">
        <v>80</v>
      </c>
      <c r="B87" s="3" cm="1">
        <f t="array" ref="B87:E87">_xlfn.NUMBERVALUE(_xlfn.TEXTSPLIT(A87," │ "))</f>
        <v>72311652515</v>
      </c>
      <c r="C87" s="3">
        <v>202566254244</v>
      </c>
      <c r="D87" s="3">
        <v>185</v>
      </c>
      <c r="E87" s="3">
        <v>274877906944</v>
      </c>
      <c r="F87" s="1">
        <f t="shared" si="3"/>
        <v>1.5065919223420663</v>
      </c>
    </row>
    <row r="88" spans="1:6" x14ac:dyDescent="0.3">
      <c r="A88" t="s">
        <v>81</v>
      </c>
      <c r="B88" s="3" cm="1">
        <f t="array" ref="B88:E88">_xlfn.NUMBERVALUE(_xlfn.TEXTSPLIT(A88," │ "))</f>
        <v>72311651736</v>
      </c>
      <c r="C88" s="3">
        <v>202566255021</v>
      </c>
      <c r="D88" s="3">
        <v>187</v>
      </c>
      <c r="E88" s="3">
        <v>274877906944</v>
      </c>
      <c r="F88" s="1">
        <f t="shared" si="3"/>
        <v>1.5065919061227933</v>
      </c>
    </row>
    <row r="89" spans="1:6" x14ac:dyDescent="0.3">
      <c r="A89" t="s">
        <v>82</v>
      </c>
      <c r="B89" s="3" cm="1">
        <f t="array" ref="B89:E89">_xlfn.NUMBERVALUE(_xlfn.TEXTSPLIT(A89," │ "))</f>
        <v>72311651013</v>
      </c>
      <c r="C89" s="3">
        <v>202566255747</v>
      </c>
      <c r="D89" s="3">
        <v>184</v>
      </c>
      <c r="E89" s="3">
        <v>274877906944</v>
      </c>
      <c r="F89" s="1">
        <f t="shared" si="3"/>
        <v>1.5065918910428588</v>
      </c>
    </row>
    <row r="90" spans="1:6" x14ac:dyDescent="0.3">
      <c r="A90" t="s">
        <v>83</v>
      </c>
      <c r="B90" s="3" cm="1">
        <f t="array" ref="B90:E90">_xlfn.NUMBERVALUE(_xlfn.TEXTSPLIT(A90," │ "))</f>
        <v>72311655334</v>
      </c>
      <c r="C90" s="3">
        <v>202566251432</v>
      </c>
      <c r="D90" s="3">
        <v>178</v>
      </c>
      <c r="E90" s="3">
        <v>274877906944</v>
      </c>
      <c r="F90" s="1">
        <f t="shared" si="3"/>
        <v>1.5065919810367319</v>
      </c>
    </row>
    <row r="91" spans="1:6" x14ac:dyDescent="0.3">
      <c r="A91" t="s">
        <v>84</v>
      </c>
      <c r="B91" s="3" cm="1">
        <f t="array" ref="B91:E91">_xlfn.NUMBERVALUE(_xlfn.TEXTSPLIT(A91," │ "))</f>
        <v>72311651990</v>
      </c>
      <c r="C91" s="3">
        <v>202566254768</v>
      </c>
      <c r="D91" s="3">
        <v>186</v>
      </c>
      <c r="E91" s="3">
        <v>274877906944</v>
      </c>
      <c r="F91" s="1">
        <f t="shared" si="3"/>
        <v>1.5065919114093271</v>
      </c>
    </row>
    <row r="92" spans="1:6" x14ac:dyDescent="0.3">
      <c r="A92" t="s">
        <v>85</v>
      </c>
      <c r="B92" s="3" cm="1">
        <f t="array" ref="B92:E92">_xlfn.NUMBERVALUE(_xlfn.TEXTSPLIT(A92," │ "))</f>
        <v>72311648617</v>
      </c>
      <c r="C92" s="3">
        <v>202566258130</v>
      </c>
      <c r="D92" s="3">
        <v>197</v>
      </c>
      <c r="E92" s="3">
        <v>274877906944</v>
      </c>
      <c r="F92" s="1">
        <f t="shared" si="3"/>
        <v>1.5065918411941588</v>
      </c>
    </row>
    <row r="93" spans="1:6" x14ac:dyDescent="0.3">
      <c r="A93" t="s">
        <v>86</v>
      </c>
      <c r="B93" s="3" cm="1">
        <f t="array" ref="B93:E93">_xlfn.NUMBERVALUE(_xlfn.TEXTSPLIT(A93," │ "))</f>
        <v>72311650927</v>
      </c>
      <c r="C93" s="3">
        <v>202566255840</v>
      </c>
      <c r="D93" s="3">
        <v>177</v>
      </c>
      <c r="E93" s="3">
        <v>274877906944</v>
      </c>
      <c r="F93" s="1">
        <f t="shared" si="3"/>
        <v>1.5065918892127075</v>
      </c>
    </row>
    <row r="94" spans="1:6" x14ac:dyDescent="0.3">
      <c r="A94" t="s">
        <v>87</v>
      </c>
      <c r="B94" s="3" cm="1">
        <f t="array" ref="B94:E94">_xlfn.NUMBERVALUE(_xlfn.TEXTSPLIT(A94," │ "))</f>
        <v>72311652110</v>
      </c>
      <c r="C94" s="3">
        <v>202566254676</v>
      </c>
      <c r="D94" s="3">
        <v>158</v>
      </c>
      <c r="E94" s="3">
        <v>274877906944</v>
      </c>
      <c r="F94" s="1">
        <f t="shared" si="3"/>
        <v>1.5065919137560253</v>
      </c>
    </row>
    <row r="95" spans="1:6" x14ac:dyDescent="0.3">
      <c r="A95" t="s">
        <v>88</v>
      </c>
      <c r="B95" s="3" cm="1">
        <f t="array" ref="B95:E95">_xlfn.NUMBERVALUE(_xlfn.TEXTSPLIT(A95," │ "))</f>
        <v>72311653444</v>
      </c>
      <c r="C95" s="3">
        <v>202566253309</v>
      </c>
      <c r="D95" s="3">
        <v>191</v>
      </c>
      <c r="E95" s="3">
        <v>274877906944</v>
      </c>
      <c r="F95" s="1">
        <f t="shared" si="3"/>
        <v>1.5065919417303923</v>
      </c>
    </row>
    <row r="96" spans="1:6" x14ac:dyDescent="0.3">
      <c r="A96" t="s">
        <v>89</v>
      </c>
      <c r="B96" s="3" cm="1">
        <f t="array" ref="B96:E96">_xlfn.NUMBERVALUE(_xlfn.TEXTSPLIT(A96," │ "))</f>
        <v>72311653696</v>
      </c>
      <c r="C96" s="3">
        <v>202566253074</v>
      </c>
      <c r="D96" s="3">
        <v>174</v>
      </c>
      <c r="E96" s="3">
        <v>274877906944</v>
      </c>
      <c r="F96" s="1">
        <f t="shared" si="3"/>
        <v>1.5065919468875619</v>
      </c>
    </row>
    <row r="97" spans="1:6" x14ac:dyDescent="0.3">
      <c r="A97" t="s">
        <v>90</v>
      </c>
      <c r="B97" s="3" cm="1">
        <f t="array" ref="B97:E97">_xlfn.NUMBERVALUE(_xlfn.TEXTSPLIT(A97," │ "))</f>
        <v>72311647911</v>
      </c>
      <c r="C97" s="3">
        <v>202566258845</v>
      </c>
      <c r="D97" s="3">
        <v>188</v>
      </c>
      <c r="E97" s="3">
        <v>274877906944</v>
      </c>
      <c r="F97" s="1">
        <f t="shared" si="3"/>
        <v>1.5065918264355289</v>
      </c>
    </row>
    <row r="98" spans="1:6" x14ac:dyDescent="0.3">
      <c r="A98" t="s">
        <v>91</v>
      </c>
      <c r="B98" s="3" cm="1">
        <f t="array" ref="B98:E98">_xlfn.NUMBERVALUE(_xlfn.TEXTSPLIT(A98," │ "))</f>
        <v>72311652107</v>
      </c>
      <c r="C98" s="3">
        <v>202566254656</v>
      </c>
      <c r="D98" s="3">
        <v>181</v>
      </c>
      <c r="E98" s="3">
        <v>274877906944</v>
      </c>
      <c r="F98" s="1">
        <f t="shared" si="3"/>
        <v>1.5065919138195829</v>
      </c>
    </row>
    <row r="99" spans="1:6" x14ac:dyDescent="0.3">
      <c r="A99" t="s">
        <v>92</v>
      </c>
      <c r="B99" s="3" cm="1">
        <f t="array" ref="B99:E99">_xlfn.NUMBERVALUE(_xlfn.TEXTSPLIT(A99," │ "))</f>
        <v>72311655154</v>
      </c>
      <c r="C99" s="3">
        <v>202566251617</v>
      </c>
      <c r="D99" s="3">
        <v>173</v>
      </c>
      <c r="E99" s="3">
        <v>274877906944</v>
      </c>
      <c r="F99" s="1">
        <f t="shared" si="3"/>
        <v>1.5065919772590801</v>
      </c>
    </row>
    <row r="100" spans="1:6" x14ac:dyDescent="0.3">
      <c r="A100" t="s">
        <v>93</v>
      </c>
      <c r="B100" s="3" cm="1">
        <f t="array" ref="B100:E100">_xlfn.NUMBERVALUE(_xlfn.TEXTSPLIT(A100," │ "))</f>
        <v>72311649786</v>
      </c>
      <c r="C100" s="3">
        <v>202566256985</v>
      </c>
      <c r="D100" s="3">
        <v>173</v>
      </c>
      <c r="E100" s="3">
        <v>274877906944</v>
      </c>
      <c r="F100" s="1">
        <f t="shared" si="3"/>
        <v>1.5065918654183856</v>
      </c>
    </row>
    <row r="101" spans="1:6" x14ac:dyDescent="0.3">
      <c r="A101" t="s">
        <v>94</v>
      </c>
      <c r="B101" s="3" cm="1">
        <f t="array" ref="B101:E101">_xlfn.NUMBERVALUE(_xlfn.TEXTSPLIT(A101," │ "))</f>
        <v>72311652524</v>
      </c>
      <c r="C101" s="3">
        <v>202566254230</v>
      </c>
      <c r="D101" s="3">
        <v>190</v>
      </c>
      <c r="E101" s="3">
        <v>274877906944</v>
      </c>
      <c r="F101" s="1">
        <f t="shared" si="3"/>
        <v>1.5065919225569833</v>
      </c>
    </row>
    <row r="102" spans="1:6" x14ac:dyDescent="0.3">
      <c r="A102" t="s">
        <v>95</v>
      </c>
      <c r="B102" s="3" cm="1">
        <f t="array" ref="B102:E102">_xlfn.NUMBERVALUE(_xlfn.TEXTSPLIT(A102," │ "))</f>
        <v>72311651841</v>
      </c>
      <c r="C102" s="3">
        <v>202566254936</v>
      </c>
      <c r="D102" s="3">
        <v>167</v>
      </c>
      <c r="E102" s="3">
        <v>274877906944</v>
      </c>
      <c r="F102" s="1">
        <f t="shared" si="3"/>
        <v>1.5065919082008181</v>
      </c>
    </row>
    <row r="103" spans="1:6" x14ac:dyDescent="0.3">
      <c r="A103" t="s">
        <v>96</v>
      </c>
      <c r="B103" s="3" cm="1">
        <f t="array" ref="B103:E103">_xlfn.NUMBERVALUE(_xlfn.TEXTSPLIT(A103," │ "))</f>
        <v>72311651395</v>
      </c>
      <c r="C103" s="3">
        <v>202566255361</v>
      </c>
      <c r="D103" s="3">
        <v>188</v>
      </c>
      <c r="E103" s="3">
        <v>274877906944</v>
      </c>
      <c r="F103" s="1">
        <f t="shared" si="3"/>
        <v>1.5065918990236398</v>
      </c>
    </row>
    <row r="104" spans="1:6" x14ac:dyDescent="0.3">
      <c r="A104" t="s">
        <v>97</v>
      </c>
      <c r="B104" s="3" cm="1">
        <f t="array" ref="B104:E104">_xlfn.NUMBERVALUE(_xlfn.TEXTSPLIT(A104," │ "))</f>
        <v>72311650306</v>
      </c>
      <c r="C104" s="3">
        <v>202566256443</v>
      </c>
      <c r="D104" s="3">
        <v>195</v>
      </c>
      <c r="E104" s="3">
        <v>274877906944</v>
      </c>
      <c r="F104" s="1">
        <f t="shared" si="3"/>
        <v>1.5065918763730131</v>
      </c>
    </row>
    <row r="105" spans="1:6" x14ac:dyDescent="0.3">
      <c r="A105" t="s">
        <v>98</v>
      </c>
      <c r="B105" s="3" cm="1">
        <f t="array" ref="B105:E105">_xlfn.NUMBERVALUE(_xlfn.TEXTSPLIT(A105," │ "))</f>
        <v>72311647464</v>
      </c>
      <c r="C105" s="3">
        <v>202566259309</v>
      </c>
      <c r="D105" s="3">
        <v>171</v>
      </c>
      <c r="E105" s="3">
        <v>274877906944</v>
      </c>
      <c r="F105" s="1">
        <f t="shared" si="3"/>
        <v>1.5065918170292396</v>
      </c>
    </row>
    <row r="106" spans="1:6" x14ac:dyDescent="0.3">
      <c r="A106" t="s">
        <v>99</v>
      </c>
      <c r="B106" s="3" cm="1">
        <f t="array" ref="B106:E106">_xlfn.NUMBERVALUE(_xlfn.TEXTSPLIT(A106," │ "))</f>
        <v>72311651672</v>
      </c>
      <c r="C106" s="3">
        <v>202566255091</v>
      </c>
      <c r="D106" s="3">
        <v>181</v>
      </c>
      <c r="E106" s="3">
        <v>274877906944</v>
      </c>
      <c r="F106" s="1">
        <f t="shared" si="3"/>
        <v>1.5065919047564864</v>
      </c>
    </row>
    <row r="107" spans="1:6" x14ac:dyDescent="0.3">
      <c r="A107" t="s">
        <v>100</v>
      </c>
      <c r="B107" s="3" cm="1">
        <f t="array" ref="B107:E107">_xlfn.NUMBERVALUE(_xlfn.TEXTSPLIT(A107," │ "))</f>
        <v>72311648707</v>
      </c>
      <c r="C107" s="3">
        <v>202566258069</v>
      </c>
      <c r="D107" s="3">
        <v>168</v>
      </c>
      <c r="E107" s="3">
        <v>274877906944</v>
      </c>
      <c r="F107" s="1">
        <f t="shared" si="3"/>
        <v>1.5065918429103347</v>
      </c>
    </row>
    <row r="108" spans="1:6" x14ac:dyDescent="0.3">
      <c r="A108" t="s">
        <v>48</v>
      </c>
      <c r="B108" s="3" cm="1">
        <f t="array" ref="B108:E108">_xlfn.NUMBERVALUE(_xlfn.TEXTSPLIT(A108," │ "))</f>
        <v>72311651336</v>
      </c>
      <c r="C108" s="3">
        <v>202566255419</v>
      </c>
      <c r="D108" s="3">
        <v>189</v>
      </c>
      <c r="E108" s="3">
        <v>274877906944</v>
      </c>
      <c r="F108" s="1">
        <f t="shared" si="3"/>
        <v>1.5065918977998731</v>
      </c>
    </row>
    <row r="109" spans="1:6" x14ac:dyDescent="0.3">
      <c r="A109" t="s">
        <v>101</v>
      </c>
      <c r="B109" s="3" cm="1">
        <f t="array" ref="B109:E109">_xlfn.NUMBERVALUE(_xlfn.TEXTSPLIT(A109," │ "))</f>
        <v>72311651581</v>
      </c>
      <c r="C109" s="3">
        <v>202566255185</v>
      </c>
      <c r="D109" s="3">
        <v>178</v>
      </c>
      <c r="E109" s="3">
        <v>274877906944</v>
      </c>
      <c r="F109" s="1">
        <f t="shared" si="3"/>
        <v>1.5065919028440855</v>
      </c>
    </row>
    <row r="110" spans="1:6" x14ac:dyDescent="0.3">
      <c r="A110" t="s">
        <v>102</v>
      </c>
      <c r="B110" s="3" cm="1">
        <f t="array" ref="B110:E110">_xlfn.NUMBERVALUE(_xlfn.TEXTSPLIT(A110," │ "))</f>
        <v>72311648048</v>
      </c>
      <c r="C110" s="3">
        <v>202566258724</v>
      </c>
      <c r="D110" s="3">
        <v>172</v>
      </c>
      <c r="E110" s="3">
        <v>274877906944</v>
      </c>
      <c r="F110" s="1">
        <f t="shared" si="3"/>
        <v>1.5065918292021883</v>
      </c>
    </row>
    <row r="111" spans="1:6" x14ac:dyDescent="0.3">
      <c r="A111" t="s">
        <v>103</v>
      </c>
      <c r="B111" s="3" cm="1">
        <f t="array" ref="B111:E111">_xlfn.NUMBERVALUE(_xlfn.TEXTSPLIT(A111," │ "))</f>
        <v>72311652128</v>
      </c>
      <c r="C111" s="3">
        <v>202566254620</v>
      </c>
      <c r="D111" s="3">
        <v>196</v>
      </c>
      <c r="E111" s="3">
        <v>274877906944</v>
      </c>
      <c r="F111" s="1">
        <f t="shared" si="3"/>
        <v>1.506591914339326</v>
      </c>
    </row>
    <row r="112" spans="1:6" x14ac:dyDescent="0.3">
      <c r="A112" t="s">
        <v>104</v>
      </c>
      <c r="B112" s="3" cm="1">
        <f t="array" ref="B112:E112">_xlfn.NUMBERVALUE(_xlfn.TEXTSPLIT(A112," │ "))</f>
        <v>72311647197</v>
      </c>
      <c r="C112" s="3">
        <v>202566259560</v>
      </c>
      <c r="D112" s="3">
        <v>187</v>
      </c>
      <c r="E112" s="3">
        <v>274877906944</v>
      </c>
      <c r="F112" s="1">
        <f t="shared" si="3"/>
        <v>1.5065918115540686</v>
      </c>
    </row>
    <row r="113" spans="1:10" x14ac:dyDescent="0.3">
      <c r="A113" t="s">
        <v>105</v>
      </c>
      <c r="B113" s="3" cm="1">
        <f t="array" ref="B113:E113">_xlfn.NUMBERVALUE(_xlfn.TEXTSPLIT(A113," │ "))</f>
        <v>72311649671</v>
      </c>
      <c r="C113" s="3">
        <v>202566257106</v>
      </c>
      <c r="D113" s="3">
        <v>167</v>
      </c>
      <c r="E113" s="3">
        <v>274877906944</v>
      </c>
      <c r="F113" s="1">
        <f t="shared" si="3"/>
        <v>1.5065918629895092</v>
      </c>
    </row>
    <row r="114" spans="1:10" x14ac:dyDescent="0.3">
      <c r="A114" t="s">
        <v>106</v>
      </c>
      <c r="B114" s="3" cm="1">
        <f t="array" ref="B114:E114">_xlfn.NUMBERVALUE(_xlfn.TEXTSPLIT(A114," │ "))</f>
        <v>72311649710</v>
      </c>
      <c r="C114" s="3">
        <v>202566257060</v>
      </c>
      <c r="D114" s="3">
        <v>174</v>
      </c>
      <c r="E114" s="3">
        <v>274877906944</v>
      </c>
      <c r="F114" s="1">
        <f t="shared" si="3"/>
        <v>1.5065918638404292</v>
      </c>
    </row>
    <row r="115" spans="1:10" x14ac:dyDescent="0.3">
      <c r="A115" t="s">
        <v>107</v>
      </c>
      <c r="B115" s="3" cm="1">
        <f t="array" ref="B115:E115">_xlfn.NUMBERVALUE(_xlfn.TEXTSPLIT(A115," │ "))</f>
        <v>72311650445</v>
      </c>
      <c r="C115" s="3">
        <v>202566256315</v>
      </c>
      <c r="D115" s="3">
        <v>184</v>
      </c>
      <c r="E115" s="3">
        <v>274877906944</v>
      </c>
      <c r="F115" s="1">
        <f t="shared" ref="F115:F146" si="4">B115/(E115-D115)*$F$2</f>
        <v>1.5065918792087465</v>
      </c>
    </row>
    <row r="116" spans="1:10" x14ac:dyDescent="0.3">
      <c r="A116" t="s">
        <v>108</v>
      </c>
      <c r="B116" s="3" cm="1">
        <f t="array" ref="B116:E116">_xlfn.NUMBERVALUE(_xlfn.TEXTSPLIT(A116," │ "))</f>
        <v>72311650179</v>
      </c>
      <c r="C116" s="3">
        <v>202566256564</v>
      </c>
      <c r="D116" s="3">
        <v>201</v>
      </c>
      <c r="E116" s="3">
        <v>274877906944</v>
      </c>
      <c r="F116" s="1">
        <f t="shared" si="4"/>
        <v>1.5065918737598913</v>
      </c>
    </row>
    <row r="117" spans="1:10" x14ac:dyDescent="0.3">
      <c r="A117" t="s">
        <v>109</v>
      </c>
      <c r="B117" s="3" cm="1">
        <f t="array" ref="B117:E117">_xlfn.NUMBERVALUE(_xlfn.TEXTSPLIT(A117," │ "))</f>
        <v>72311652185</v>
      </c>
      <c r="C117" s="3">
        <v>202566254586</v>
      </c>
      <c r="D117" s="3">
        <v>173</v>
      </c>
      <c r="E117" s="3">
        <v>274877906944</v>
      </c>
      <c r="F117" s="1">
        <f t="shared" si="4"/>
        <v>1.506591915400842</v>
      </c>
      <c r="G117" t="s">
        <v>119</v>
      </c>
      <c r="H117" t="s">
        <v>118</v>
      </c>
      <c r="I117" t="s">
        <v>120</v>
      </c>
      <c r="J117" t="s">
        <v>121</v>
      </c>
    </row>
    <row r="118" spans="1:10" x14ac:dyDescent="0.3">
      <c r="D118" s="9">
        <f>SUM(D19:D117)</f>
        <v>17847</v>
      </c>
      <c r="E118" s="9">
        <f>SUM(E19:E117)</f>
        <v>27212912787456</v>
      </c>
      <c r="G118" s="5">
        <f>AVERAGE(F19:F117)</f>
        <v>1.506591892531157</v>
      </c>
      <c r="H118">
        <f>COUNT(F19:F117)</f>
        <v>99</v>
      </c>
      <c r="I118">
        <f>_xlfn.STDEV.S(F19:F117)</f>
        <v>4.2675225974124456E-8</v>
      </c>
      <c r="J118" s="4">
        <f>_xlfn.CONFIDENCE.T(0.05,I118,H118)</f>
        <v>8.5114237528176943E-9</v>
      </c>
    </row>
    <row r="119" spans="1:10" x14ac:dyDescent="0.3">
      <c r="G119" s="5">
        <f>J118</f>
        <v>8.5114237528176943E-9</v>
      </c>
    </row>
    <row r="120" spans="1:10" x14ac:dyDescent="0.3">
      <c r="B120" s="3"/>
      <c r="C120" s="3"/>
      <c r="D120" s="3"/>
      <c r="E120" s="3"/>
    </row>
    <row r="121" spans="1:10" x14ac:dyDescent="0.3">
      <c r="E121" s="3"/>
    </row>
    <row r="123" spans="1:10" x14ac:dyDescent="0.3">
      <c r="F123" s="4"/>
    </row>
    <row r="127" spans="1:10" x14ac:dyDescent="0.3">
      <c r="F127" s="4"/>
    </row>
  </sheetData>
  <pageMargins left="0.7" right="0.7" top="0.75" bottom="0.75" header="0.3" footer="0.3"/>
  <pageSetup paperSize="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05DCA1-9DC0-4836-AA40-DB8CFBE396F1}">
  <dimension ref="A1:J159"/>
  <sheetViews>
    <sheetView tabSelected="1" topLeftCell="B128" workbookViewId="0">
      <selection activeCell="D150" sqref="D150"/>
    </sheetView>
  </sheetViews>
  <sheetFormatPr defaultRowHeight="14.4" x14ac:dyDescent="0.3"/>
  <cols>
    <col min="1" max="1" width="50.5546875" customWidth="1"/>
    <col min="2" max="2" width="17" customWidth="1"/>
    <col min="3" max="3" width="15.44140625" customWidth="1"/>
    <col min="4" max="4" width="8.77734375" customWidth="1"/>
    <col min="5" max="5" width="20" customWidth="1"/>
    <col min="6" max="6" width="18.88671875" customWidth="1"/>
    <col min="7" max="7" width="14.77734375" customWidth="1"/>
    <col min="8" max="8" width="4.77734375" customWidth="1"/>
    <col min="9" max="9" width="13.5546875" customWidth="1"/>
    <col min="10" max="10" width="13.6640625" customWidth="1"/>
  </cols>
  <sheetData>
    <row r="1" spans="1:6" x14ac:dyDescent="0.3">
      <c r="A1" t="s">
        <v>110</v>
      </c>
      <c r="B1" t="s">
        <v>111</v>
      </c>
      <c r="C1" t="s">
        <v>112</v>
      </c>
      <c r="D1" t="s">
        <v>113</v>
      </c>
      <c r="E1" t="s">
        <v>114</v>
      </c>
      <c r="F1" t="s">
        <v>117</v>
      </c>
    </row>
    <row r="2" spans="1:6" x14ac:dyDescent="0.3">
      <c r="F2" s="10">
        <f>(0.49+2)*(1.15+1.15)</f>
        <v>5.7270000000000003</v>
      </c>
    </row>
    <row r="3" spans="1:6" x14ac:dyDescent="0.3">
      <c r="A3" t="s">
        <v>0</v>
      </c>
      <c r="B3" s="3" cm="1">
        <f t="array" ref="B3:E3">_xlfn.NUMBERVALUE(_xlfn.TEXTSPLIT(A3," │ "))</f>
        <v>289246603055</v>
      </c>
      <c r="C3" s="3">
        <v>810265023941</v>
      </c>
      <c r="D3" s="3">
        <v>780</v>
      </c>
      <c r="E3" s="3">
        <v>1099511627776</v>
      </c>
      <c r="F3" s="1">
        <f t="shared" ref="F3:F38" si="0">B3/(E3-D3)*$F$2</f>
        <v>1.5065918859100991</v>
      </c>
    </row>
    <row r="4" spans="1:6" x14ac:dyDescent="0.3">
      <c r="A4" t="s">
        <v>1</v>
      </c>
      <c r="B4" s="3" cm="1">
        <f t="array" ref="B4:E4">_xlfn.NUMBERVALUE(_xlfn.TEXTSPLIT(A4," │ "))</f>
        <v>289246599668</v>
      </c>
      <c r="C4" s="3">
        <v>810265027302</v>
      </c>
      <c r="D4" s="3">
        <v>806</v>
      </c>
      <c r="E4" s="3">
        <v>1099511627776</v>
      </c>
      <c r="F4" s="1">
        <f t="shared" si="0"/>
        <v>1.5065918683039392</v>
      </c>
    </row>
    <row r="5" spans="1:6" x14ac:dyDescent="0.3">
      <c r="A5" t="s">
        <v>2</v>
      </c>
      <c r="B5" s="3" cm="1">
        <f t="array" ref="B5:E5">_xlfn.NUMBERVALUE(_xlfn.TEXTSPLIT(A5," │ "))</f>
        <v>289246604113</v>
      </c>
      <c r="C5" s="3">
        <v>810265022829</v>
      </c>
      <c r="D5" s="3">
        <v>834</v>
      </c>
      <c r="E5" s="3">
        <v>1099511627776</v>
      </c>
      <c r="F5" s="1">
        <f t="shared" si="0"/>
        <v>1.5065918914948713</v>
      </c>
    </row>
    <row r="6" spans="1:6" x14ac:dyDescent="0.3">
      <c r="A6" t="s">
        <v>3</v>
      </c>
      <c r="B6" s="3" cm="1">
        <f t="array" ref="B6:E6">_xlfn.NUMBERVALUE(_xlfn.TEXTSPLIT(A6," │ "))</f>
        <v>289246602740</v>
      </c>
      <c r="C6" s="3">
        <v>810265024149</v>
      </c>
      <c r="D6" s="3">
        <v>887</v>
      </c>
      <c r="E6" s="3">
        <v>1099511627776</v>
      </c>
      <c r="F6" s="1">
        <f t="shared" si="0"/>
        <v>1.5065918844159816</v>
      </c>
    </row>
    <row r="7" spans="1:6" x14ac:dyDescent="0.3">
      <c r="A7" t="s">
        <v>4</v>
      </c>
      <c r="B7" s="3" cm="1">
        <f t="array" ref="B7:E7">_xlfn.NUMBERVALUE(_xlfn.TEXTSPLIT(A7," │ "))</f>
        <v>289246602440</v>
      </c>
      <c r="C7" s="3">
        <v>810265024644</v>
      </c>
      <c r="D7" s="3">
        <v>692</v>
      </c>
      <c r="E7" s="3">
        <v>1099511627776</v>
      </c>
      <c r="F7" s="1">
        <f t="shared" si="0"/>
        <v>1.5065918825861824</v>
      </c>
    </row>
    <row r="8" spans="1:6" x14ac:dyDescent="0.3">
      <c r="A8" t="s">
        <v>5</v>
      </c>
      <c r="B8" s="3" cm="1">
        <f t="array" ref="B8:E8">_xlfn.NUMBERVALUE(_xlfn.TEXTSPLIT(A8," │ "))</f>
        <v>289246603856</v>
      </c>
      <c r="C8" s="3">
        <v>810265023224</v>
      </c>
      <c r="D8" s="3">
        <v>696</v>
      </c>
      <c r="E8" s="3">
        <v>1099511627776</v>
      </c>
      <c r="F8" s="1">
        <f t="shared" si="0"/>
        <v>1.5065918899671489</v>
      </c>
    </row>
    <row r="9" spans="1:6" x14ac:dyDescent="0.3">
      <c r="A9" t="s">
        <v>6</v>
      </c>
      <c r="B9" s="3" cm="1">
        <f t="array" ref="B9:E9">_xlfn.NUMBERVALUE(_xlfn.TEXTSPLIT(A9," │ "))</f>
        <v>289246606072</v>
      </c>
      <c r="C9" s="3">
        <v>810265021012</v>
      </c>
      <c r="D9" s="3">
        <v>692</v>
      </c>
      <c r="E9" s="3">
        <v>1099511627776</v>
      </c>
      <c r="F9" s="1">
        <f t="shared" si="0"/>
        <v>1.5065919015040941</v>
      </c>
    </row>
    <row r="10" spans="1:6" x14ac:dyDescent="0.3">
      <c r="A10" t="s">
        <v>7</v>
      </c>
      <c r="B10" s="3" cm="1">
        <f t="array" ref="B10:E10">_xlfn.NUMBERVALUE(_xlfn.TEXTSPLIT(A10," │ "))</f>
        <v>289246599716</v>
      </c>
      <c r="C10" s="3">
        <v>810265027309</v>
      </c>
      <c r="D10" s="3">
        <v>751</v>
      </c>
      <c r="E10" s="3">
        <v>1099511627776</v>
      </c>
      <c r="F10" s="1">
        <f t="shared" si="0"/>
        <v>1.5065918684785926</v>
      </c>
    </row>
    <row r="11" spans="1:6" x14ac:dyDescent="0.3">
      <c r="A11" t="s">
        <v>8</v>
      </c>
      <c r="B11" s="3" cm="1">
        <f t="array" ref="B11:E11">_xlfn.NUMBERVALUE(_xlfn.TEXTSPLIT(A11," │ "))</f>
        <v>289246608460</v>
      </c>
      <c r="C11" s="3">
        <v>810265018612</v>
      </c>
      <c r="D11" s="3">
        <v>704</v>
      </c>
      <c r="E11" s="3">
        <v>1099511627776</v>
      </c>
      <c r="F11" s="1">
        <f t="shared" si="0"/>
        <v>1.5065919139588557</v>
      </c>
    </row>
    <row r="12" spans="1:6" x14ac:dyDescent="0.3">
      <c r="A12" t="s">
        <v>9</v>
      </c>
      <c r="B12" s="3" cm="1">
        <f t="array" ref="B12:E12">_xlfn.NUMBERVALUE(_xlfn.TEXTSPLIT(A12," │ "))</f>
        <v>289246600055</v>
      </c>
      <c r="C12" s="3">
        <v>810265027008</v>
      </c>
      <c r="D12" s="3">
        <v>713</v>
      </c>
      <c r="E12" s="3">
        <v>1099511627776</v>
      </c>
      <c r="F12" s="1">
        <f t="shared" si="0"/>
        <v>1.5065918701922649</v>
      </c>
    </row>
    <row r="13" spans="1:6" x14ac:dyDescent="0.3">
      <c r="A13" t="s">
        <v>10</v>
      </c>
      <c r="B13" s="3" cm="1">
        <f t="array" ref="B13:E13">_xlfn.NUMBERVALUE(_xlfn.TEXTSPLIT(A13," │ "))</f>
        <v>289246602721</v>
      </c>
      <c r="C13" s="3">
        <v>810265024324</v>
      </c>
      <c r="D13" s="3">
        <v>731</v>
      </c>
      <c r="E13" s="3">
        <v>1099511627776</v>
      </c>
      <c r="F13" s="1">
        <f t="shared" si="0"/>
        <v>1.5065918841032597</v>
      </c>
    </row>
    <row r="14" spans="1:6" x14ac:dyDescent="0.3">
      <c r="A14" t="s">
        <v>11</v>
      </c>
      <c r="B14" s="3" cm="1">
        <f t="array" ref="B14:E14">_xlfn.NUMBERVALUE(_xlfn.TEXTSPLIT(A14," │ "))</f>
        <v>289246604782</v>
      </c>
      <c r="C14" s="3">
        <v>810265022227</v>
      </c>
      <c r="D14" s="3">
        <v>767</v>
      </c>
      <c r="E14" s="3">
        <v>1099511627776</v>
      </c>
      <c r="F14" s="1">
        <f t="shared" si="0"/>
        <v>1.50659189488767</v>
      </c>
    </row>
    <row r="15" spans="1:6" x14ac:dyDescent="0.3">
      <c r="A15" s="6" t="s">
        <v>0</v>
      </c>
      <c r="B15" s="7" cm="1">
        <f t="array" ref="B15:E15">_xlfn.NUMBERVALUE(_xlfn.TEXTSPLIT(A15," │ "))</f>
        <v>289246603055</v>
      </c>
      <c r="C15" s="7">
        <v>810265023941</v>
      </c>
      <c r="D15" s="7">
        <v>780</v>
      </c>
      <c r="E15" s="7">
        <v>1099511627776</v>
      </c>
      <c r="F15" s="8">
        <f t="shared" si="0"/>
        <v>1.5065918859100991</v>
      </c>
    </row>
    <row r="16" spans="1:6" x14ac:dyDescent="0.3">
      <c r="A16" s="6" t="s">
        <v>1</v>
      </c>
      <c r="B16" s="7" cm="1">
        <f t="array" ref="B16:E16">_xlfn.NUMBERVALUE(_xlfn.TEXTSPLIT(A16," │ "))</f>
        <v>289246599668</v>
      </c>
      <c r="C16" s="7">
        <v>810265027302</v>
      </c>
      <c r="D16" s="7">
        <v>806</v>
      </c>
      <c r="E16" s="7">
        <v>1099511627776</v>
      </c>
      <c r="F16" s="8">
        <f t="shared" si="0"/>
        <v>1.5065918683039392</v>
      </c>
    </row>
    <row r="17" spans="1:6" x14ac:dyDescent="0.3">
      <c r="A17" s="6" t="s">
        <v>2</v>
      </c>
      <c r="B17" s="7" cm="1">
        <f t="array" ref="B17:E17">_xlfn.NUMBERVALUE(_xlfn.TEXTSPLIT(A17," │ "))</f>
        <v>289246604113</v>
      </c>
      <c r="C17" s="7">
        <v>810265022829</v>
      </c>
      <c r="D17" s="7">
        <v>834</v>
      </c>
      <c r="E17" s="7">
        <v>1099511627776</v>
      </c>
      <c r="F17" s="8">
        <f t="shared" si="0"/>
        <v>1.5065918914948713</v>
      </c>
    </row>
    <row r="18" spans="1:6" x14ac:dyDescent="0.3">
      <c r="A18" s="6" t="s">
        <v>3</v>
      </c>
      <c r="B18" s="7" cm="1">
        <f t="array" ref="B18:E18">_xlfn.NUMBERVALUE(_xlfn.TEXTSPLIT(A18," │ "))</f>
        <v>289246602740</v>
      </c>
      <c r="C18" s="7">
        <v>810265024149</v>
      </c>
      <c r="D18" s="7">
        <v>887</v>
      </c>
      <c r="E18" s="7">
        <v>1099511627776</v>
      </c>
      <c r="F18" s="8">
        <f t="shared" si="0"/>
        <v>1.5065918844159816</v>
      </c>
    </row>
    <row r="19" spans="1:6" x14ac:dyDescent="0.3">
      <c r="A19" s="6" t="s">
        <v>4</v>
      </c>
      <c r="B19" s="7" cm="1">
        <f t="array" ref="B19:E19">_xlfn.NUMBERVALUE(_xlfn.TEXTSPLIT(A19," │ "))</f>
        <v>289246602440</v>
      </c>
      <c r="C19" s="7">
        <v>810265024644</v>
      </c>
      <c r="D19" s="7">
        <v>692</v>
      </c>
      <c r="E19" s="7">
        <v>1099511627776</v>
      </c>
      <c r="F19" s="8">
        <f t="shared" si="0"/>
        <v>1.5065918825861824</v>
      </c>
    </row>
    <row r="20" spans="1:6" x14ac:dyDescent="0.3">
      <c r="A20" s="6" t="s">
        <v>5</v>
      </c>
      <c r="B20" s="7" cm="1">
        <f t="array" ref="B20:E20">_xlfn.NUMBERVALUE(_xlfn.TEXTSPLIT(A20," │ "))</f>
        <v>289246603856</v>
      </c>
      <c r="C20" s="7">
        <v>810265023224</v>
      </c>
      <c r="D20" s="7">
        <v>696</v>
      </c>
      <c r="E20" s="7">
        <v>1099511627776</v>
      </c>
      <c r="F20" s="8">
        <f t="shared" si="0"/>
        <v>1.5065918899671489</v>
      </c>
    </row>
    <row r="21" spans="1:6" x14ac:dyDescent="0.3">
      <c r="A21" s="6" t="s">
        <v>6</v>
      </c>
      <c r="B21" s="7" cm="1">
        <f t="array" ref="B21:E21">_xlfn.NUMBERVALUE(_xlfn.TEXTSPLIT(A21," │ "))</f>
        <v>289246606072</v>
      </c>
      <c r="C21" s="7">
        <v>810265021012</v>
      </c>
      <c r="D21" s="7">
        <v>692</v>
      </c>
      <c r="E21" s="7">
        <v>1099511627776</v>
      </c>
      <c r="F21" s="8">
        <f t="shared" si="0"/>
        <v>1.5065919015040941</v>
      </c>
    </row>
    <row r="22" spans="1:6" x14ac:dyDescent="0.3">
      <c r="A22" s="6" t="s">
        <v>7</v>
      </c>
      <c r="B22" s="7" cm="1">
        <f t="array" ref="B22:E22">_xlfn.NUMBERVALUE(_xlfn.TEXTSPLIT(A22," │ "))</f>
        <v>289246599716</v>
      </c>
      <c r="C22" s="7">
        <v>810265027309</v>
      </c>
      <c r="D22" s="7">
        <v>751</v>
      </c>
      <c r="E22" s="7">
        <v>1099511627776</v>
      </c>
      <c r="F22" s="8">
        <f t="shared" si="0"/>
        <v>1.5065918684785926</v>
      </c>
    </row>
    <row r="23" spans="1:6" x14ac:dyDescent="0.3">
      <c r="A23" s="6" t="s">
        <v>8</v>
      </c>
      <c r="B23" s="7" cm="1">
        <f t="array" ref="B23:E23">_xlfn.NUMBERVALUE(_xlfn.TEXTSPLIT(A23," │ "))</f>
        <v>289246608460</v>
      </c>
      <c r="C23" s="7">
        <v>810265018612</v>
      </c>
      <c r="D23" s="7">
        <v>704</v>
      </c>
      <c r="E23" s="7">
        <v>1099511627776</v>
      </c>
      <c r="F23" s="8">
        <f t="shared" si="0"/>
        <v>1.5065919139588557</v>
      </c>
    </row>
    <row r="24" spans="1:6" x14ac:dyDescent="0.3">
      <c r="A24" s="6" t="s">
        <v>9</v>
      </c>
      <c r="B24" s="7" cm="1">
        <f t="array" ref="B24:E24">_xlfn.NUMBERVALUE(_xlfn.TEXTSPLIT(A24," │ "))</f>
        <v>289246600055</v>
      </c>
      <c r="C24" s="7">
        <v>810265027008</v>
      </c>
      <c r="D24" s="7">
        <v>713</v>
      </c>
      <c r="E24" s="7">
        <v>1099511627776</v>
      </c>
      <c r="F24" s="8">
        <f t="shared" si="0"/>
        <v>1.5065918701922649</v>
      </c>
    </row>
    <row r="25" spans="1:6" x14ac:dyDescent="0.3">
      <c r="A25" s="6" t="s">
        <v>10</v>
      </c>
      <c r="B25" s="7" cm="1">
        <f t="array" ref="B25:E25">_xlfn.NUMBERVALUE(_xlfn.TEXTSPLIT(A25," │ "))</f>
        <v>289246602721</v>
      </c>
      <c r="C25" s="7">
        <v>810265024324</v>
      </c>
      <c r="D25" s="7">
        <v>731</v>
      </c>
      <c r="E25" s="7">
        <v>1099511627776</v>
      </c>
      <c r="F25" s="8">
        <f t="shared" si="0"/>
        <v>1.5065918841032597</v>
      </c>
    </row>
    <row r="26" spans="1:6" x14ac:dyDescent="0.3">
      <c r="A26" s="6" t="s">
        <v>11</v>
      </c>
      <c r="B26" s="7" cm="1">
        <f t="array" ref="B26:E26">_xlfn.NUMBERVALUE(_xlfn.TEXTSPLIT(A26," │ "))</f>
        <v>289246604782</v>
      </c>
      <c r="C26" s="7">
        <v>810265022227</v>
      </c>
      <c r="D26" s="7">
        <v>767</v>
      </c>
      <c r="E26" s="7">
        <v>1099511627776</v>
      </c>
      <c r="F26" s="8">
        <f t="shared" si="0"/>
        <v>1.50659189488767</v>
      </c>
    </row>
    <row r="27" spans="1:6" x14ac:dyDescent="0.3">
      <c r="A27" s="6" t="s">
        <v>0</v>
      </c>
      <c r="B27" s="7" cm="1">
        <f t="array" ref="B27:E27">_xlfn.NUMBERVALUE(_xlfn.TEXTSPLIT(A27," │ "))</f>
        <v>289246603055</v>
      </c>
      <c r="C27" s="7">
        <v>810265023941</v>
      </c>
      <c r="D27" s="7">
        <v>780</v>
      </c>
      <c r="E27" s="7">
        <v>1099511627776</v>
      </c>
      <c r="F27" s="8">
        <f t="shared" si="0"/>
        <v>1.5065918859100991</v>
      </c>
    </row>
    <row r="28" spans="1:6" x14ac:dyDescent="0.3">
      <c r="A28" s="6" t="s">
        <v>1</v>
      </c>
      <c r="B28" s="7" cm="1">
        <f t="array" ref="B28:E28">_xlfn.NUMBERVALUE(_xlfn.TEXTSPLIT(A28," │ "))</f>
        <v>289246599668</v>
      </c>
      <c r="C28" s="7">
        <v>810265027302</v>
      </c>
      <c r="D28" s="7">
        <v>806</v>
      </c>
      <c r="E28" s="7">
        <v>1099511627776</v>
      </c>
      <c r="F28" s="8">
        <f t="shared" si="0"/>
        <v>1.5065918683039392</v>
      </c>
    </row>
    <row r="29" spans="1:6" x14ac:dyDescent="0.3">
      <c r="A29" s="6" t="s">
        <v>2</v>
      </c>
      <c r="B29" s="7" cm="1">
        <f t="array" ref="B29:E29">_xlfn.NUMBERVALUE(_xlfn.TEXTSPLIT(A29," │ "))</f>
        <v>289246604113</v>
      </c>
      <c r="C29" s="7">
        <v>810265022829</v>
      </c>
      <c r="D29" s="7">
        <v>834</v>
      </c>
      <c r="E29" s="7">
        <v>1099511627776</v>
      </c>
      <c r="F29" s="8">
        <f t="shared" si="0"/>
        <v>1.5065918914948713</v>
      </c>
    </row>
    <row r="30" spans="1:6" x14ac:dyDescent="0.3">
      <c r="A30" s="6" t="s">
        <v>3</v>
      </c>
      <c r="B30" s="7" cm="1">
        <f t="array" ref="B30:E30">_xlfn.NUMBERVALUE(_xlfn.TEXTSPLIT(A30," │ "))</f>
        <v>289246602740</v>
      </c>
      <c r="C30" s="7">
        <v>810265024149</v>
      </c>
      <c r="D30" s="7">
        <v>887</v>
      </c>
      <c r="E30" s="7">
        <v>1099511627776</v>
      </c>
      <c r="F30" s="8">
        <f t="shared" si="0"/>
        <v>1.5065918844159816</v>
      </c>
    </row>
    <row r="31" spans="1:6" x14ac:dyDescent="0.3">
      <c r="A31" s="6" t="s">
        <v>4</v>
      </c>
      <c r="B31" s="7" cm="1">
        <f t="array" ref="B31:E31">_xlfn.NUMBERVALUE(_xlfn.TEXTSPLIT(A31," │ "))</f>
        <v>289246602440</v>
      </c>
      <c r="C31" s="7">
        <v>810265024644</v>
      </c>
      <c r="D31" s="7">
        <v>692</v>
      </c>
      <c r="E31" s="7">
        <v>1099511627776</v>
      </c>
      <c r="F31" s="8">
        <f t="shared" si="0"/>
        <v>1.5065918825861824</v>
      </c>
    </row>
    <row r="32" spans="1:6" x14ac:dyDescent="0.3">
      <c r="A32" s="6" t="s">
        <v>5</v>
      </c>
      <c r="B32" s="7" cm="1">
        <f t="array" ref="B32:E32">_xlfn.NUMBERVALUE(_xlfn.TEXTSPLIT(A32," │ "))</f>
        <v>289246603856</v>
      </c>
      <c r="C32" s="7">
        <v>810265023224</v>
      </c>
      <c r="D32" s="7">
        <v>696</v>
      </c>
      <c r="E32" s="7">
        <v>1099511627776</v>
      </c>
      <c r="F32" s="8">
        <f t="shared" si="0"/>
        <v>1.5065918899671489</v>
      </c>
    </row>
    <row r="33" spans="1:6" x14ac:dyDescent="0.3">
      <c r="A33" s="6" t="s">
        <v>6</v>
      </c>
      <c r="B33" s="7" cm="1">
        <f t="array" ref="B33:E33">_xlfn.NUMBERVALUE(_xlfn.TEXTSPLIT(A33," │ "))</f>
        <v>289246606072</v>
      </c>
      <c r="C33" s="7">
        <v>810265021012</v>
      </c>
      <c r="D33" s="7">
        <v>692</v>
      </c>
      <c r="E33" s="7">
        <v>1099511627776</v>
      </c>
      <c r="F33" s="8">
        <f t="shared" si="0"/>
        <v>1.5065919015040941</v>
      </c>
    </row>
    <row r="34" spans="1:6" x14ac:dyDescent="0.3">
      <c r="A34" s="6" t="s">
        <v>7</v>
      </c>
      <c r="B34" s="7" cm="1">
        <f t="array" ref="B34:E34">_xlfn.NUMBERVALUE(_xlfn.TEXTSPLIT(A34," │ "))</f>
        <v>289246599716</v>
      </c>
      <c r="C34" s="7">
        <v>810265027309</v>
      </c>
      <c r="D34" s="7">
        <v>751</v>
      </c>
      <c r="E34" s="7">
        <v>1099511627776</v>
      </c>
      <c r="F34" s="8">
        <f t="shared" si="0"/>
        <v>1.5065918684785926</v>
      </c>
    </row>
    <row r="35" spans="1:6" x14ac:dyDescent="0.3">
      <c r="A35" s="6" t="s">
        <v>8</v>
      </c>
      <c r="B35" s="7" cm="1">
        <f t="array" ref="B35:E35">_xlfn.NUMBERVALUE(_xlfn.TEXTSPLIT(A35," │ "))</f>
        <v>289246608460</v>
      </c>
      <c r="C35" s="7">
        <v>810265018612</v>
      </c>
      <c r="D35" s="7">
        <v>704</v>
      </c>
      <c r="E35" s="7">
        <v>1099511627776</v>
      </c>
      <c r="F35" s="8">
        <f t="shared" si="0"/>
        <v>1.5065919139588557</v>
      </c>
    </row>
    <row r="36" spans="1:6" x14ac:dyDescent="0.3">
      <c r="A36" s="6" t="s">
        <v>9</v>
      </c>
      <c r="B36" s="7" cm="1">
        <f t="array" ref="B36:E36">_xlfn.NUMBERVALUE(_xlfn.TEXTSPLIT(A36," │ "))</f>
        <v>289246600055</v>
      </c>
      <c r="C36" s="7">
        <v>810265027008</v>
      </c>
      <c r="D36" s="7">
        <v>713</v>
      </c>
      <c r="E36" s="7">
        <v>1099511627776</v>
      </c>
      <c r="F36" s="8">
        <f t="shared" si="0"/>
        <v>1.5065918701922649</v>
      </c>
    </row>
    <row r="37" spans="1:6" x14ac:dyDescent="0.3">
      <c r="A37" s="6" t="s">
        <v>10</v>
      </c>
      <c r="B37" s="7" cm="1">
        <f t="array" ref="B37:E37">_xlfn.NUMBERVALUE(_xlfn.TEXTSPLIT(A37," │ "))</f>
        <v>289246602721</v>
      </c>
      <c r="C37" s="7">
        <v>810265024324</v>
      </c>
      <c r="D37" s="7">
        <v>731</v>
      </c>
      <c r="E37" s="7">
        <v>1099511627776</v>
      </c>
      <c r="F37" s="8">
        <f t="shared" si="0"/>
        <v>1.5065918841032597</v>
      </c>
    </row>
    <row r="38" spans="1:6" x14ac:dyDescent="0.3">
      <c r="A38" s="6" t="s">
        <v>11</v>
      </c>
      <c r="B38" s="7" cm="1">
        <f t="array" ref="B38:E38">_xlfn.NUMBERVALUE(_xlfn.TEXTSPLIT(A38," │ "))</f>
        <v>289246604782</v>
      </c>
      <c r="C38" s="7">
        <v>810265022227</v>
      </c>
      <c r="D38" s="7">
        <v>767</v>
      </c>
      <c r="E38" s="7">
        <v>1099511627776</v>
      </c>
      <c r="F38" s="8">
        <f t="shared" si="0"/>
        <v>1.50659189488767</v>
      </c>
    </row>
    <row r="39" spans="1:6" x14ac:dyDescent="0.3">
      <c r="A39" s="6" t="s">
        <v>0</v>
      </c>
      <c r="B39" s="7" cm="1">
        <f t="array" ref="B39:E39">_xlfn.NUMBERVALUE(_xlfn.TEXTSPLIT(A39," │ "))</f>
        <v>289246603055</v>
      </c>
      <c r="C39" s="7">
        <v>810265023941</v>
      </c>
      <c r="D39" s="7">
        <v>780</v>
      </c>
      <c r="E39" s="7">
        <v>1099511627776</v>
      </c>
      <c r="F39" s="8">
        <f>B39/(E39-D39)*$F$2</f>
        <v>1.5065918859100991</v>
      </c>
    </row>
    <row r="40" spans="1:6" x14ac:dyDescent="0.3">
      <c r="A40" s="6" t="s">
        <v>1</v>
      </c>
      <c r="B40" s="7" cm="1">
        <f t="array" ref="B40:E40">_xlfn.NUMBERVALUE(_xlfn.TEXTSPLIT(A40," │ "))</f>
        <v>289246599668</v>
      </c>
      <c r="C40" s="7">
        <v>810265027302</v>
      </c>
      <c r="D40" s="7">
        <v>806</v>
      </c>
      <c r="E40" s="7">
        <v>1099511627776</v>
      </c>
      <c r="F40" s="8">
        <f t="shared" ref="F40:F49" si="1">B40/(E40-D40)*$F$2</f>
        <v>1.5065918683039392</v>
      </c>
    </row>
    <row r="41" spans="1:6" x14ac:dyDescent="0.3">
      <c r="A41" s="6" t="s">
        <v>2</v>
      </c>
      <c r="B41" s="7" cm="1">
        <f t="array" ref="B41:E41">_xlfn.NUMBERVALUE(_xlfn.TEXTSPLIT(A41," │ "))</f>
        <v>289246604113</v>
      </c>
      <c r="C41" s="7">
        <v>810265022829</v>
      </c>
      <c r="D41" s="7">
        <v>834</v>
      </c>
      <c r="E41" s="7">
        <v>1099511627776</v>
      </c>
      <c r="F41" s="8">
        <f t="shared" si="1"/>
        <v>1.5065918914948713</v>
      </c>
    </row>
    <row r="42" spans="1:6" x14ac:dyDescent="0.3">
      <c r="A42" s="6" t="s">
        <v>3</v>
      </c>
      <c r="B42" s="7" cm="1">
        <f t="array" ref="B42:E42">_xlfn.NUMBERVALUE(_xlfn.TEXTSPLIT(A42," │ "))</f>
        <v>289246602740</v>
      </c>
      <c r="C42" s="7">
        <v>810265024149</v>
      </c>
      <c r="D42" s="7">
        <v>887</v>
      </c>
      <c r="E42" s="7">
        <v>1099511627776</v>
      </c>
      <c r="F42" s="8">
        <f t="shared" si="1"/>
        <v>1.5065918844159816</v>
      </c>
    </row>
    <row r="43" spans="1:6" x14ac:dyDescent="0.3">
      <c r="A43" s="6" t="s">
        <v>4</v>
      </c>
      <c r="B43" s="7" cm="1">
        <f t="array" ref="B43:E43">_xlfn.NUMBERVALUE(_xlfn.TEXTSPLIT(A43," │ "))</f>
        <v>289246602440</v>
      </c>
      <c r="C43" s="7">
        <v>810265024644</v>
      </c>
      <c r="D43" s="7">
        <v>692</v>
      </c>
      <c r="E43" s="7">
        <v>1099511627776</v>
      </c>
      <c r="F43" s="8">
        <f t="shared" si="1"/>
        <v>1.5065918825861824</v>
      </c>
    </row>
    <row r="44" spans="1:6" x14ac:dyDescent="0.3">
      <c r="A44" s="6" t="s">
        <v>5</v>
      </c>
      <c r="B44" s="7" cm="1">
        <f t="array" ref="B44:E44">_xlfn.NUMBERVALUE(_xlfn.TEXTSPLIT(A44," │ "))</f>
        <v>289246603856</v>
      </c>
      <c r="C44" s="7">
        <v>810265023224</v>
      </c>
      <c r="D44" s="7">
        <v>696</v>
      </c>
      <c r="E44" s="7">
        <v>1099511627776</v>
      </c>
      <c r="F44" s="8">
        <f t="shared" si="1"/>
        <v>1.5065918899671489</v>
      </c>
    </row>
    <row r="45" spans="1:6" x14ac:dyDescent="0.3">
      <c r="A45" s="6" t="s">
        <v>6</v>
      </c>
      <c r="B45" s="7" cm="1">
        <f t="array" ref="B45:E45">_xlfn.NUMBERVALUE(_xlfn.TEXTSPLIT(A45," │ "))</f>
        <v>289246606072</v>
      </c>
      <c r="C45" s="7">
        <v>810265021012</v>
      </c>
      <c r="D45" s="7">
        <v>692</v>
      </c>
      <c r="E45" s="7">
        <v>1099511627776</v>
      </c>
      <c r="F45" s="8">
        <f t="shared" si="1"/>
        <v>1.5065919015040941</v>
      </c>
    </row>
    <row r="46" spans="1:6" x14ac:dyDescent="0.3">
      <c r="A46" s="6" t="s">
        <v>7</v>
      </c>
      <c r="B46" s="7" cm="1">
        <f t="array" ref="B46:E46">_xlfn.NUMBERVALUE(_xlfn.TEXTSPLIT(A46," │ "))</f>
        <v>289246599716</v>
      </c>
      <c r="C46" s="7">
        <v>810265027309</v>
      </c>
      <c r="D46" s="7">
        <v>751</v>
      </c>
      <c r="E46" s="7">
        <v>1099511627776</v>
      </c>
      <c r="F46" s="8">
        <f t="shared" si="1"/>
        <v>1.5065918684785926</v>
      </c>
    </row>
    <row r="47" spans="1:6" x14ac:dyDescent="0.3">
      <c r="A47" s="6" t="s">
        <v>8</v>
      </c>
      <c r="B47" s="7" cm="1">
        <f t="array" ref="B47:E47">_xlfn.NUMBERVALUE(_xlfn.TEXTSPLIT(A47," │ "))</f>
        <v>289246608460</v>
      </c>
      <c r="C47" s="7">
        <v>810265018612</v>
      </c>
      <c r="D47" s="7">
        <v>704</v>
      </c>
      <c r="E47" s="7">
        <v>1099511627776</v>
      </c>
      <c r="F47" s="8">
        <f t="shared" si="1"/>
        <v>1.5065919139588557</v>
      </c>
    </row>
    <row r="48" spans="1:6" x14ac:dyDescent="0.3">
      <c r="A48" s="6" t="s">
        <v>9</v>
      </c>
      <c r="B48" s="7" cm="1">
        <f t="array" ref="B48:E48">_xlfn.NUMBERVALUE(_xlfn.TEXTSPLIT(A48," │ "))</f>
        <v>289246600055</v>
      </c>
      <c r="C48" s="7">
        <v>810265027008</v>
      </c>
      <c r="D48" s="7">
        <v>713</v>
      </c>
      <c r="E48" s="7">
        <v>1099511627776</v>
      </c>
      <c r="F48" s="8">
        <f t="shared" si="1"/>
        <v>1.5065918701922649</v>
      </c>
    </row>
    <row r="49" spans="1:6" x14ac:dyDescent="0.3">
      <c r="A49" s="6" t="s">
        <v>10</v>
      </c>
      <c r="B49" s="7" cm="1">
        <f t="array" ref="B49:E49">_xlfn.NUMBERVALUE(_xlfn.TEXTSPLIT(A49," │ "))</f>
        <v>289246602721</v>
      </c>
      <c r="C49" s="7">
        <v>810265024324</v>
      </c>
      <c r="D49" s="7">
        <v>731</v>
      </c>
      <c r="E49" s="7">
        <v>1099511627776</v>
      </c>
      <c r="F49" s="8">
        <f t="shared" si="1"/>
        <v>1.5065918841032597</v>
      </c>
    </row>
    <row r="50" spans="1:6" x14ac:dyDescent="0.3">
      <c r="A50" s="6" t="s">
        <v>11</v>
      </c>
      <c r="B50" s="7" cm="1">
        <f t="array" ref="B50:E50">_xlfn.NUMBERVALUE(_xlfn.TEXTSPLIT(A50," │ "))</f>
        <v>289246604782</v>
      </c>
      <c r="C50" s="7">
        <v>810265022227</v>
      </c>
      <c r="D50" s="7">
        <v>767</v>
      </c>
      <c r="E50" s="7">
        <v>1099511627776</v>
      </c>
      <c r="F50" s="8">
        <f>B50/(E50-D50)*$F$2</f>
        <v>1.50659189488767</v>
      </c>
    </row>
    <row r="51" spans="1:6" x14ac:dyDescent="0.3">
      <c r="A51" t="s">
        <v>12</v>
      </c>
      <c r="B51" s="3" cm="1">
        <f t="array" ref="B51:E51">_xlfn.NUMBERVALUE(_xlfn.TEXTSPLIT(A51," │ "))</f>
        <v>72311656114</v>
      </c>
      <c r="C51" s="3">
        <v>202566250666</v>
      </c>
      <c r="D51" s="3">
        <v>164</v>
      </c>
      <c r="E51" s="3">
        <v>274877906944</v>
      </c>
      <c r="F51" s="1">
        <f t="shared" ref="F51:F115" si="2">B51/(E51-D51)*$F$2</f>
        <v>1.5065919972110684</v>
      </c>
    </row>
    <row r="52" spans="1:6" x14ac:dyDescent="0.3">
      <c r="A52" t="s">
        <v>13</v>
      </c>
      <c r="B52" s="3" cm="1">
        <f t="array" ref="B52:E52">_xlfn.NUMBERVALUE(_xlfn.TEXTSPLIT(A52," │ "))</f>
        <v>72311648594</v>
      </c>
      <c r="C52" s="3">
        <v>202566258193</v>
      </c>
      <c r="D52" s="3">
        <v>157</v>
      </c>
      <c r="E52" s="3">
        <v>274877906944</v>
      </c>
      <c r="F52" s="1">
        <f t="shared" si="2"/>
        <v>1.5065918404957226</v>
      </c>
    </row>
    <row r="53" spans="1:6" x14ac:dyDescent="0.3">
      <c r="A53" t="s">
        <v>14</v>
      </c>
      <c r="B53" s="3" cm="1">
        <f t="array" ref="B53:E53">_xlfn.NUMBERVALUE(_xlfn.TEXTSPLIT(A53," │ "))</f>
        <v>72311650171</v>
      </c>
      <c r="C53" s="3">
        <v>202566256604</v>
      </c>
      <c r="D53" s="3">
        <v>169</v>
      </c>
      <c r="E53" s="3">
        <v>274877906944</v>
      </c>
      <c r="F53" s="1">
        <f t="shared" si="2"/>
        <v>1.5065918734178234</v>
      </c>
    </row>
    <row r="54" spans="1:6" x14ac:dyDescent="0.3">
      <c r="A54" t="s">
        <v>15</v>
      </c>
      <c r="B54" s="3" cm="1">
        <f t="array" ref="B54:E54">_xlfn.NUMBERVALUE(_xlfn.TEXTSPLIT(A54," │ "))</f>
        <v>72311650297</v>
      </c>
      <c r="C54" s="3">
        <v>202566256493</v>
      </c>
      <c r="D54" s="3">
        <v>154</v>
      </c>
      <c r="E54" s="3">
        <v>274877906944</v>
      </c>
      <c r="F54" s="1">
        <f t="shared" si="2"/>
        <v>1.5065918759607819</v>
      </c>
    </row>
    <row r="55" spans="1:6" x14ac:dyDescent="0.3">
      <c r="A55" t="s">
        <v>16</v>
      </c>
      <c r="B55" s="3" cm="1">
        <f t="array" ref="B55:E55">_xlfn.NUMBERVALUE(_xlfn.TEXTSPLIT(A55," │ "))</f>
        <v>72311648818</v>
      </c>
      <c r="C55" s="3">
        <v>202566257960</v>
      </c>
      <c r="D55" s="3">
        <v>166</v>
      </c>
      <c r="E55" s="3">
        <v>274877906944</v>
      </c>
      <c r="F55" s="1">
        <f t="shared" si="2"/>
        <v>1.506591845212025</v>
      </c>
    </row>
    <row r="56" spans="1:6" x14ac:dyDescent="0.3">
      <c r="A56" t="s">
        <v>17</v>
      </c>
      <c r="B56" s="3" cm="1">
        <f t="array" ref="B56:E56">_xlfn.NUMBERVALUE(_xlfn.TEXTSPLIT(A56," │ "))</f>
        <v>72311650998</v>
      </c>
      <c r="C56" s="3">
        <v>202566255774</v>
      </c>
      <c r="D56" s="3">
        <v>172</v>
      </c>
      <c r="E56" s="3">
        <v>274877906944</v>
      </c>
      <c r="F56" s="1">
        <f t="shared" si="2"/>
        <v>1.5065918906645668</v>
      </c>
    </row>
    <row r="57" spans="1:6" x14ac:dyDescent="0.3">
      <c r="A57" t="s">
        <v>18</v>
      </c>
      <c r="B57" s="3" cm="1">
        <f t="array" ref="B57:E57">_xlfn.NUMBERVALUE(_xlfn.TEXTSPLIT(A57," │ "))</f>
        <v>72311651914</v>
      </c>
      <c r="C57" s="3">
        <v>202566254858</v>
      </c>
      <c r="D57" s="3">
        <v>172</v>
      </c>
      <c r="E57" s="3">
        <v>274877906944</v>
      </c>
      <c r="F57" s="1">
        <f t="shared" si="2"/>
        <v>1.5065919097491562</v>
      </c>
    </row>
    <row r="58" spans="1:6" x14ac:dyDescent="0.3">
      <c r="A58" t="s">
        <v>19</v>
      </c>
      <c r="B58" s="3" cm="1">
        <f t="array" ref="B58:E58">_xlfn.NUMBERVALUE(_xlfn.TEXTSPLIT(A58," │ "))</f>
        <v>72311648852</v>
      </c>
      <c r="C58" s="3">
        <v>202566257922</v>
      </c>
      <c r="D58" s="3">
        <v>170</v>
      </c>
      <c r="E58" s="3">
        <v>274877906944</v>
      </c>
      <c r="F58" s="1">
        <f t="shared" si="2"/>
        <v>1.5065918459423289</v>
      </c>
    </row>
    <row r="59" spans="1:6" x14ac:dyDescent="0.3">
      <c r="A59" t="s">
        <v>20</v>
      </c>
      <c r="B59" s="3" cm="1">
        <f t="array" ref="B59:E59">_xlfn.NUMBERVALUE(_xlfn.TEXTSPLIT(A59," │ "))</f>
        <v>72311650410</v>
      </c>
      <c r="C59" s="3">
        <v>202566256359</v>
      </c>
      <c r="D59" s="3">
        <v>175</v>
      </c>
      <c r="E59" s="3">
        <v>274877906944</v>
      </c>
      <c r="F59" s="1">
        <f t="shared" si="2"/>
        <v>1.5065918784302033</v>
      </c>
    </row>
    <row r="60" spans="1:6" x14ac:dyDescent="0.3">
      <c r="A60" t="s">
        <v>21</v>
      </c>
      <c r="B60" s="3" cm="1">
        <f t="array" ref="B60:E60">_xlfn.NUMBERVALUE(_xlfn.TEXTSPLIT(A60," │ "))</f>
        <v>72311650265</v>
      </c>
      <c r="C60" s="3">
        <v>202566256516</v>
      </c>
      <c r="D60" s="3">
        <v>163</v>
      </c>
      <c r="E60" s="3">
        <v>274877906944</v>
      </c>
      <c r="F60" s="1">
        <f t="shared" si="2"/>
        <v>1.5065918753433998</v>
      </c>
    </row>
    <row r="61" spans="1:6" x14ac:dyDescent="0.3">
      <c r="A61" t="s">
        <v>22</v>
      </c>
      <c r="B61" s="3" cm="1">
        <f t="array" ref="B61:E61">_xlfn.NUMBERVALUE(_xlfn.TEXTSPLIT(A61," │ "))</f>
        <v>72311650694</v>
      </c>
      <c r="C61" s="3">
        <v>202566256068</v>
      </c>
      <c r="D61" s="3">
        <v>182</v>
      </c>
      <c r="E61" s="3">
        <v>274877906944</v>
      </c>
      <c r="F61" s="1">
        <f t="shared" si="2"/>
        <v>1.5065918843856261</v>
      </c>
    </row>
    <row r="62" spans="1:6" x14ac:dyDescent="0.3">
      <c r="A62" t="s">
        <v>23</v>
      </c>
      <c r="B62" s="3" cm="1">
        <f t="array" ref="B62:E62">_xlfn.NUMBERVALUE(_xlfn.TEXTSPLIT(A62," │ "))</f>
        <v>72311650115</v>
      </c>
      <c r="C62" s="3">
        <v>202566256645</v>
      </c>
      <c r="D62" s="3">
        <v>184</v>
      </c>
      <c r="E62" s="3">
        <v>274877906944</v>
      </c>
      <c r="F62" s="1">
        <f t="shared" si="2"/>
        <v>1.5065918723332941</v>
      </c>
    </row>
    <row r="63" spans="1:6" x14ac:dyDescent="0.3">
      <c r="A63" t="s">
        <v>24</v>
      </c>
      <c r="B63" s="3" cm="1">
        <f t="array" ref="B63:E63">_xlfn.NUMBERVALUE(_xlfn.TEXTSPLIT(A63," │ "))</f>
        <v>72311650859</v>
      </c>
      <c r="C63" s="3">
        <v>202566255896</v>
      </c>
      <c r="D63" s="3">
        <v>189</v>
      </c>
      <c r="E63" s="3">
        <v>274877906944</v>
      </c>
      <c r="F63" s="1">
        <f t="shared" si="2"/>
        <v>1.5065918878617188</v>
      </c>
    </row>
    <row r="64" spans="1:6" x14ac:dyDescent="0.3">
      <c r="A64" t="s">
        <v>25</v>
      </c>
      <c r="B64" s="3" cm="1">
        <f t="array" ref="B64:E64">_xlfn.NUMBERVALUE(_xlfn.TEXTSPLIT(A64," │ "))</f>
        <v>72311651745</v>
      </c>
      <c r="C64" s="3">
        <v>202566255036</v>
      </c>
      <c r="D64" s="3">
        <v>163</v>
      </c>
      <c r="E64" s="3">
        <v>274877906944</v>
      </c>
      <c r="F64" s="1">
        <f t="shared" si="2"/>
        <v>1.5065919061787627</v>
      </c>
    </row>
    <row r="65" spans="1:6" x14ac:dyDescent="0.3">
      <c r="A65" t="s">
        <v>26</v>
      </c>
      <c r="B65" s="3" cm="1">
        <f t="array" ref="B65:E65">_xlfn.NUMBERVALUE(_xlfn.TEXTSPLIT(A65," │ "))</f>
        <v>72311650702</v>
      </c>
      <c r="C65" s="3">
        <v>202566256076</v>
      </c>
      <c r="D65" s="3">
        <v>166</v>
      </c>
      <c r="E65" s="3">
        <v>274877906944</v>
      </c>
      <c r="F65" s="1">
        <f t="shared" si="2"/>
        <v>1.5065918844646085</v>
      </c>
    </row>
    <row r="66" spans="1:6" x14ac:dyDescent="0.3">
      <c r="A66" t="s">
        <v>27</v>
      </c>
      <c r="B66" s="3" cm="1">
        <f t="array" ref="B66:E66">_xlfn.NUMBERVALUE(_xlfn.TEXTSPLIT(A66," │ "))</f>
        <v>72311650917</v>
      </c>
      <c r="C66" s="3">
        <v>202566255840</v>
      </c>
      <c r="D66" s="3">
        <v>187</v>
      </c>
      <c r="E66" s="3">
        <v>274877906944</v>
      </c>
      <c r="F66" s="1">
        <f t="shared" si="2"/>
        <v>1.5065918890591699</v>
      </c>
    </row>
    <row r="67" spans="1:6" x14ac:dyDescent="0.3">
      <c r="A67" t="s">
        <v>28</v>
      </c>
      <c r="B67" s="3" cm="1">
        <f t="array" ref="B67:E67">_xlfn.NUMBERVALUE(_xlfn.TEXTSPLIT(A67," │ "))</f>
        <v>72311654522</v>
      </c>
      <c r="C67" s="3">
        <v>202566252231</v>
      </c>
      <c r="D67" s="3">
        <v>191</v>
      </c>
      <c r="E67" s="3">
        <v>274877906944</v>
      </c>
      <c r="F67" s="1">
        <f t="shared" si="2"/>
        <v>1.5065919641902039</v>
      </c>
    </row>
    <row r="68" spans="1:6" x14ac:dyDescent="0.3">
      <c r="A68" t="s">
        <v>29</v>
      </c>
      <c r="B68" s="3" cm="1">
        <f t="array" ref="B68:E68">_xlfn.NUMBERVALUE(_xlfn.TEXTSPLIT(A68," │ "))</f>
        <v>72311647830</v>
      </c>
      <c r="C68" s="3">
        <v>202566258922</v>
      </c>
      <c r="D68" s="3">
        <v>192</v>
      </c>
      <c r="E68" s="3">
        <v>274877906944</v>
      </c>
      <c r="F68" s="1">
        <f t="shared" si="2"/>
        <v>1.5065918247698418</v>
      </c>
    </row>
    <row r="69" spans="1:6" x14ac:dyDescent="0.3">
      <c r="A69" t="s">
        <v>30</v>
      </c>
      <c r="B69" s="3" cm="1">
        <f t="array" ref="B69:E69">_xlfn.NUMBERVALUE(_xlfn.TEXTSPLIT(A69," │ "))</f>
        <v>72311653267</v>
      </c>
      <c r="C69" s="3">
        <v>202566253495</v>
      </c>
      <c r="D69" s="3">
        <v>182</v>
      </c>
      <c r="E69" s="3">
        <v>274877906944</v>
      </c>
      <c r="F69" s="1">
        <f t="shared" si="2"/>
        <v>1.506591937993321</v>
      </c>
    </row>
    <row r="70" spans="1:6" x14ac:dyDescent="0.3">
      <c r="A70" t="s">
        <v>31</v>
      </c>
      <c r="B70" s="3" cm="1">
        <f t="array" ref="B70:E70">_xlfn.NUMBERVALUE(_xlfn.TEXTSPLIT(A70," │ "))</f>
        <v>72311651571</v>
      </c>
      <c r="C70" s="3">
        <v>202566255184</v>
      </c>
      <c r="D70" s="3">
        <v>189</v>
      </c>
      <c r="E70" s="3">
        <v>274877906944</v>
      </c>
      <c r="F70" s="1">
        <f t="shared" si="2"/>
        <v>1.5065919026960286</v>
      </c>
    </row>
    <row r="71" spans="1:6" x14ac:dyDescent="0.3">
      <c r="A71" t="s">
        <v>32</v>
      </c>
      <c r="B71" s="3" cm="1">
        <f t="array" ref="B71:E71">_xlfn.NUMBERVALUE(_xlfn.TEXTSPLIT(A71," │ "))</f>
        <v>72311653864</v>
      </c>
      <c r="C71" s="3">
        <v>202566252889</v>
      </c>
      <c r="D71" s="3">
        <v>191</v>
      </c>
      <c r="E71" s="3">
        <v>274877906944</v>
      </c>
      <c r="F71" s="1">
        <f t="shared" si="2"/>
        <v>1.5065919504809682</v>
      </c>
    </row>
    <row r="72" spans="1:6" x14ac:dyDescent="0.3">
      <c r="A72" t="s">
        <v>33</v>
      </c>
      <c r="B72" s="3" cm="1">
        <f t="array" ref="B72:E72">_xlfn.NUMBERVALUE(_xlfn.TEXTSPLIT(A72," │ "))</f>
        <v>72311650343</v>
      </c>
      <c r="C72" s="3">
        <v>202566256431</v>
      </c>
      <c r="D72" s="3">
        <v>170</v>
      </c>
      <c r="E72" s="3">
        <v>274877906944</v>
      </c>
      <c r="F72" s="1">
        <f t="shared" si="2"/>
        <v>1.5065918770068734</v>
      </c>
    </row>
    <row r="73" spans="1:6" x14ac:dyDescent="0.3">
      <c r="A73" t="s">
        <v>34</v>
      </c>
      <c r="B73" s="3" cm="1">
        <f t="array" ref="B73:E73">_xlfn.NUMBERVALUE(_xlfn.TEXTSPLIT(A73," │ "))</f>
        <v>72311652064</v>
      </c>
      <c r="C73" s="3">
        <v>202566254697</v>
      </c>
      <c r="D73" s="3">
        <v>183</v>
      </c>
      <c r="E73" s="3">
        <v>274877906944</v>
      </c>
      <c r="F73" s="1">
        <f t="shared" si="2"/>
        <v>1.5065919129346526</v>
      </c>
    </row>
    <row r="74" spans="1:6" x14ac:dyDescent="0.3">
      <c r="A74" t="s">
        <v>35</v>
      </c>
      <c r="B74" s="3" cm="1">
        <f t="array" ref="B74:E74">_xlfn.NUMBERVALUE(_xlfn.TEXTSPLIT(A74," │ "))</f>
        <v>72311651398</v>
      </c>
      <c r="C74" s="3">
        <v>202566255347</v>
      </c>
      <c r="D74" s="3">
        <v>199</v>
      </c>
      <c r="E74" s="3">
        <v>274877906944</v>
      </c>
      <c r="F74" s="1">
        <f t="shared" si="2"/>
        <v>1.5065918991464344</v>
      </c>
    </row>
    <row r="75" spans="1:6" x14ac:dyDescent="0.3">
      <c r="A75" t="s">
        <v>36</v>
      </c>
      <c r="B75" s="3" cm="1">
        <f t="array" ref="B75:E75">_xlfn.NUMBERVALUE(_xlfn.TEXTSPLIT(A75," │ "))</f>
        <v>72311650594</v>
      </c>
      <c r="C75" s="3">
        <v>202566256142</v>
      </c>
      <c r="D75" s="3">
        <v>208</v>
      </c>
      <c r="E75" s="3">
        <v>274877906944</v>
      </c>
      <c r="F75" s="1">
        <f t="shared" si="2"/>
        <v>1.5065918824446605</v>
      </c>
    </row>
    <row r="76" spans="1:6" x14ac:dyDescent="0.3">
      <c r="A76" t="s">
        <v>37</v>
      </c>
      <c r="B76" s="3" cm="1">
        <f t="array" ref="B76:E76">_xlfn.NUMBERVALUE(_xlfn.TEXTSPLIT(A76," │ "))</f>
        <v>72311650643</v>
      </c>
      <c r="C76" s="3">
        <v>202566256116</v>
      </c>
      <c r="D76" s="3">
        <v>185</v>
      </c>
      <c r="E76" s="3">
        <v>274877906944</v>
      </c>
      <c r="F76" s="1">
        <f t="shared" si="2"/>
        <v>1.5065918833394991</v>
      </c>
    </row>
    <row r="77" spans="1:6" x14ac:dyDescent="0.3">
      <c r="A77" t="s">
        <v>38</v>
      </c>
      <c r="B77" s="3" cm="1">
        <f t="array" ref="B77:E77">_xlfn.NUMBERVALUE(_xlfn.TEXTSPLIT(A77," │ "))</f>
        <v>72311649306</v>
      </c>
      <c r="C77" s="3">
        <v>202566257469</v>
      </c>
      <c r="D77" s="3">
        <v>169</v>
      </c>
      <c r="E77" s="3">
        <v>274877906944</v>
      </c>
      <c r="F77" s="1">
        <f t="shared" si="2"/>
        <v>1.5065918553958035</v>
      </c>
    </row>
    <row r="78" spans="1:6" x14ac:dyDescent="0.3">
      <c r="A78" t="s">
        <v>39</v>
      </c>
      <c r="B78" s="3" cm="1">
        <f t="array" ref="B78:E78">_xlfn.NUMBERVALUE(_xlfn.TEXTSPLIT(A78," │ "))</f>
        <v>72311648791</v>
      </c>
      <c r="C78" s="3">
        <v>202566257986</v>
      </c>
      <c r="D78" s="3">
        <v>167</v>
      </c>
      <c r="E78" s="3">
        <v>274877906944</v>
      </c>
      <c r="F78" s="1">
        <f t="shared" si="2"/>
        <v>1.5065918446549691</v>
      </c>
    </row>
    <row r="79" spans="1:6" x14ac:dyDescent="0.3">
      <c r="A79" t="s">
        <v>40</v>
      </c>
      <c r="B79" s="3" cm="1">
        <f t="array" ref="B79:E79">_xlfn.NUMBERVALUE(_xlfn.TEXTSPLIT(A79," │ "))</f>
        <v>72311655136</v>
      </c>
      <c r="C79" s="3">
        <v>202566251636</v>
      </c>
      <c r="D79" s="3">
        <v>172</v>
      </c>
      <c r="E79" s="3">
        <v>274877906944</v>
      </c>
      <c r="F79" s="1">
        <f t="shared" si="2"/>
        <v>1.5065919768785747</v>
      </c>
    </row>
    <row r="80" spans="1:6" x14ac:dyDescent="0.3">
      <c r="A80" t="s">
        <v>41</v>
      </c>
      <c r="B80" s="3" cm="1">
        <f t="array" ref="B80:E80">_xlfn.NUMBERVALUE(_xlfn.TEXTSPLIT(A80," │ "))</f>
        <v>72311651798</v>
      </c>
      <c r="C80" s="3">
        <v>202566254943</v>
      </c>
      <c r="D80" s="3">
        <v>203</v>
      </c>
      <c r="E80" s="3">
        <v>274877906944</v>
      </c>
      <c r="F80" s="1">
        <f t="shared" si="2"/>
        <v>1.50659190750224</v>
      </c>
    </row>
    <row r="81" spans="1:6" x14ac:dyDescent="0.3">
      <c r="A81" t="s">
        <v>42</v>
      </c>
      <c r="B81" s="3" cm="1">
        <f t="array" ref="B81:E81">_xlfn.NUMBERVALUE(_xlfn.TEXTSPLIT(A81," │ "))</f>
        <v>72311649783</v>
      </c>
      <c r="C81" s="3">
        <v>202566256984</v>
      </c>
      <c r="D81" s="3">
        <v>177</v>
      </c>
      <c r="E81" s="3">
        <v>274877906944</v>
      </c>
      <c r="F81" s="1">
        <f t="shared" si="2"/>
        <v>1.5065918653778054</v>
      </c>
    </row>
    <row r="82" spans="1:6" x14ac:dyDescent="0.3">
      <c r="A82" t="s">
        <v>43</v>
      </c>
      <c r="B82" s="3" cm="1">
        <f t="array" ref="B82:E82">_xlfn.NUMBERVALUE(_xlfn.TEXTSPLIT(A82," │ "))</f>
        <v>72311651797</v>
      </c>
      <c r="C82" s="3">
        <v>202566254969</v>
      </c>
      <c r="D82" s="3">
        <v>178</v>
      </c>
      <c r="E82" s="3">
        <v>274877906944</v>
      </c>
      <c r="F82" s="1">
        <f t="shared" si="2"/>
        <v>1.5065919073443816</v>
      </c>
    </row>
    <row r="83" spans="1:6" x14ac:dyDescent="0.3">
      <c r="A83" t="s">
        <v>44</v>
      </c>
      <c r="B83" s="3" cm="1">
        <f t="array" ref="B83:E83">_xlfn.NUMBERVALUE(_xlfn.TEXTSPLIT(A83," │ "))</f>
        <v>72311650675</v>
      </c>
      <c r="C83" s="3">
        <v>202566256079</v>
      </c>
      <c r="D83" s="3">
        <v>190</v>
      </c>
      <c r="E83" s="3">
        <v>274877906944</v>
      </c>
      <c r="F83" s="1">
        <f t="shared" si="2"/>
        <v>1.5065918840336143</v>
      </c>
    </row>
    <row r="84" spans="1:6" x14ac:dyDescent="0.3">
      <c r="A84" t="s">
        <v>45</v>
      </c>
      <c r="B84" s="3" cm="1">
        <f t="array" ref="B84:E84">_xlfn.NUMBERVALUE(_xlfn.TEXTSPLIT(A84," │ "))</f>
        <v>72311651087</v>
      </c>
      <c r="C84" s="3">
        <v>202566255699</v>
      </c>
      <c r="D84" s="3">
        <v>158</v>
      </c>
      <c r="E84" s="3">
        <v>274877906944</v>
      </c>
      <c r="F84" s="1">
        <f t="shared" si="2"/>
        <v>1.5065918924421224</v>
      </c>
    </row>
    <row r="85" spans="1:6" x14ac:dyDescent="0.3">
      <c r="A85" t="s">
        <v>46</v>
      </c>
      <c r="B85" s="3" cm="1">
        <f t="array" ref="B85:E85">_xlfn.NUMBERVALUE(_xlfn.TEXTSPLIT(A85," │ "))</f>
        <v>72311646063</v>
      </c>
      <c r="C85" s="3">
        <v>202566260703</v>
      </c>
      <c r="D85" s="3">
        <v>178</v>
      </c>
      <c r="E85" s="3">
        <v>274877906944</v>
      </c>
      <c r="F85" s="1">
        <f t="shared" si="2"/>
        <v>1.5065917878781849</v>
      </c>
    </row>
    <row r="86" spans="1:6" x14ac:dyDescent="0.3">
      <c r="A86" t="s">
        <v>47</v>
      </c>
      <c r="B86" s="3" cm="1">
        <f t="array" ref="B86:E86">_xlfn.NUMBERVALUE(_xlfn.TEXTSPLIT(A86," │ "))</f>
        <v>72311651101</v>
      </c>
      <c r="C86" s="3">
        <v>202566255664</v>
      </c>
      <c r="D86" s="3">
        <v>179</v>
      </c>
      <c r="E86" s="3">
        <v>274877906944</v>
      </c>
      <c r="F86" s="1">
        <f t="shared" si="2"/>
        <v>1.5065918928489082</v>
      </c>
    </row>
    <row r="87" spans="1:6" x14ac:dyDescent="0.3">
      <c r="A87" t="s">
        <v>48</v>
      </c>
      <c r="B87" s="3" cm="1">
        <f t="array" ref="B87:E87">_xlfn.NUMBERVALUE(_xlfn.TEXTSPLIT(A87," │ "))</f>
        <v>72311651336</v>
      </c>
      <c r="C87" s="3">
        <v>202566255419</v>
      </c>
      <c r="D87" s="3">
        <v>189</v>
      </c>
      <c r="E87" s="3">
        <v>274877906944</v>
      </c>
      <c r="F87" s="1">
        <f t="shared" si="2"/>
        <v>1.5065918977998731</v>
      </c>
    </row>
    <row r="88" spans="1:6" x14ac:dyDescent="0.3">
      <c r="A88" t="s">
        <v>49</v>
      </c>
      <c r="B88" s="3" cm="1">
        <f t="array" ref="B88:E88">_xlfn.NUMBERVALUE(_xlfn.TEXTSPLIT(A88," │ "))</f>
        <v>72311648674</v>
      </c>
      <c r="C88" s="3">
        <v>202566258075</v>
      </c>
      <c r="D88" s="3">
        <v>195</v>
      </c>
      <c r="E88" s="3">
        <v>274877906944</v>
      </c>
      <c r="F88" s="1">
        <f t="shared" si="2"/>
        <v>1.5065918423707751</v>
      </c>
    </row>
    <row r="89" spans="1:6" x14ac:dyDescent="0.3">
      <c r="A89" t="s">
        <v>50</v>
      </c>
      <c r="B89" s="3" cm="1">
        <f t="array" ref="B89:E89">_xlfn.NUMBERVALUE(_xlfn.TEXTSPLIT(A89," │ "))</f>
        <v>72311652947</v>
      </c>
      <c r="C89" s="3">
        <v>202566253820</v>
      </c>
      <c r="D89" s="3">
        <v>177</v>
      </c>
      <c r="E89" s="3">
        <v>274877906944</v>
      </c>
      <c r="F89" s="1">
        <f t="shared" si="2"/>
        <v>1.506591931298811</v>
      </c>
    </row>
    <row r="90" spans="1:6" x14ac:dyDescent="0.3">
      <c r="A90" t="s">
        <v>51</v>
      </c>
      <c r="B90" s="3" cm="1">
        <f t="array" ref="B90:E90">_xlfn.NUMBERVALUE(_xlfn.TEXTSPLIT(A90," │ "))</f>
        <v>72311654407</v>
      </c>
      <c r="C90" s="3">
        <v>202566252352</v>
      </c>
      <c r="D90" s="3">
        <v>185</v>
      </c>
      <c r="E90" s="3">
        <v>274877906944</v>
      </c>
      <c r="F90" s="1">
        <f t="shared" si="2"/>
        <v>1.5065919617613275</v>
      </c>
    </row>
    <row r="91" spans="1:6" x14ac:dyDescent="0.3">
      <c r="A91" t="s">
        <v>52</v>
      </c>
      <c r="B91" s="3" cm="1">
        <f t="array" ref="B91:E91">_xlfn.NUMBERVALUE(_xlfn.TEXTSPLIT(A91," │ "))</f>
        <v>72311648869</v>
      </c>
      <c r="C91" s="3">
        <v>202566257890</v>
      </c>
      <c r="D91" s="3">
        <v>185</v>
      </c>
      <c r="E91" s="3">
        <v>274877906944</v>
      </c>
      <c r="F91" s="1">
        <f t="shared" si="2"/>
        <v>1.5065918463787331</v>
      </c>
    </row>
    <row r="92" spans="1:6" x14ac:dyDescent="0.3">
      <c r="A92" t="s">
        <v>53</v>
      </c>
      <c r="B92" s="3" cm="1">
        <f t="array" ref="B92:E92">_xlfn.NUMBERVALUE(_xlfn.TEXTSPLIT(A92," │ "))</f>
        <v>72311650225</v>
      </c>
      <c r="C92" s="3">
        <v>202566256530</v>
      </c>
      <c r="D92" s="3">
        <v>189</v>
      </c>
      <c r="E92" s="3">
        <v>274877906944</v>
      </c>
      <c r="F92" s="1">
        <f t="shared" si="2"/>
        <v>1.5065918746525162</v>
      </c>
    </row>
    <row r="93" spans="1:6" x14ac:dyDescent="0.3">
      <c r="A93" t="s">
        <v>54</v>
      </c>
      <c r="B93" s="3" cm="1">
        <f t="array" ref="B93:E93">_xlfn.NUMBERVALUE(_xlfn.TEXTSPLIT(A93," │ "))</f>
        <v>72311651444</v>
      </c>
      <c r="C93" s="3">
        <v>202566255305</v>
      </c>
      <c r="D93" s="3">
        <v>195</v>
      </c>
      <c r="E93" s="3">
        <v>274877906944</v>
      </c>
      <c r="F93" s="1">
        <f t="shared" si="2"/>
        <v>1.5065919000829069</v>
      </c>
    </row>
    <row r="94" spans="1:6" x14ac:dyDescent="0.3">
      <c r="A94" t="s">
        <v>55</v>
      </c>
      <c r="B94" s="3" cm="1">
        <f t="array" ref="B94:E94">_xlfn.NUMBERVALUE(_xlfn.TEXTSPLIT(A94," │ "))</f>
        <v>72311652591</v>
      </c>
      <c r="C94" s="3">
        <v>202566254169</v>
      </c>
      <c r="D94" s="3">
        <v>184</v>
      </c>
      <c r="E94" s="3">
        <v>274877906944</v>
      </c>
      <c r="F94" s="1">
        <f t="shared" si="2"/>
        <v>1.5065919239200227</v>
      </c>
    </row>
    <row r="95" spans="1:6" x14ac:dyDescent="0.3">
      <c r="A95" t="s">
        <v>56</v>
      </c>
      <c r="B95" s="3" cm="1">
        <f t="array" ref="B95:E95">_xlfn.NUMBERVALUE(_xlfn.TEXTSPLIT(A95," │ "))</f>
        <v>72311650868</v>
      </c>
      <c r="C95" s="3">
        <v>202566255906</v>
      </c>
      <c r="D95" s="3">
        <v>170</v>
      </c>
      <c r="E95" s="3">
        <v>274877906944</v>
      </c>
      <c r="F95" s="1">
        <f t="shared" si="2"/>
        <v>1.5065918879450932</v>
      </c>
    </row>
    <row r="96" spans="1:6" x14ac:dyDescent="0.3">
      <c r="A96" t="s">
        <v>57</v>
      </c>
      <c r="B96" s="3" cm="1">
        <f t="array" ref="B96:E96">_xlfn.NUMBERVALUE(_xlfn.TEXTSPLIT(A96," │ "))</f>
        <v>72311652996</v>
      </c>
      <c r="C96" s="3">
        <v>202566253765</v>
      </c>
      <c r="D96" s="3">
        <v>183</v>
      </c>
      <c r="E96" s="3">
        <v>274877906944</v>
      </c>
      <c r="F96" s="1">
        <f t="shared" si="2"/>
        <v>1.5065919323525971</v>
      </c>
    </row>
    <row r="97" spans="1:6" x14ac:dyDescent="0.3">
      <c r="A97" t="s">
        <v>58</v>
      </c>
      <c r="B97" s="3" cm="1">
        <f t="array" ref="B97:E97">_xlfn.NUMBERVALUE(_xlfn.TEXTSPLIT(A97," │ "))</f>
        <v>72311650522</v>
      </c>
      <c r="C97" s="3">
        <v>202566256215</v>
      </c>
      <c r="D97" s="3">
        <v>207</v>
      </c>
      <c r="E97" s="3">
        <v>274877906944</v>
      </c>
      <c r="F97" s="1">
        <f t="shared" si="2"/>
        <v>1.5065918809390806</v>
      </c>
    </row>
    <row r="98" spans="1:6" x14ac:dyDescent="0.3">
      <c r="A98" t="s">
        <v>59</v>
      </c>
      <c r="B98" s="3" cm="1">
        <f t="array" ref="B98:E98">_xlfn.NUMBERVALUE(_xlfn.TEXTSPLIT(A98," │ "))</f>
        <v>72311648295</v>
      </c>
      <c r="C98" s="3">
        <v>202566258455</v>
      </c>
      <c r="D98" s="3">
        <v>194</v>
      </c>
      <c r="E98" s="3">
        <v>274877906944</v>
      </c>
      <c r="F98" s="1">
        <f t="shared" si="2"/>
        <v>1.5065918344689408</v>
      </c>
    </row>
    <row r="99" spans="1:6" x14ac:dyDescent="0.3">
      <c r="A99" t="s">
        <v>60</v>
      </c>
      <c r="B99" s="3" cm="1">
        <f t="array" ref="B99:E99">_xlfn.NUMBERVALUE(_xlfn.TEXTSPLIT(A99," │ "))</f>
        <v>72311652643</v>
      </c>
      <c r="C99" s="3">
        <v>202566254094</v>
      </c>
      <c r="D99" s="3">
        <v>207</v>
      </c>
      <c r="E99" s="3">
        <v>274877906944</v>
      </c>
      <c r="F99" s="1">
        <f t="shared" si="2"/>
        <v>1.506591925129489</v>
      </c>
    </row>
    <row r="100" spans="1:6" x14ac:dyDescent="0.3">
      <c r="A100" t="s">
        <v>61</v>
      </c>
      <c r="B100" s="3" cm="1">
        <f t="array" ref="B100:E100">_xlfn.NUMBERVALUE(_xlfn.TEXTSPLIT(A100," │ "))</f>
        <v>72311654953</v>
      </c>
      <c r="C100" s="3">
        <v>202566251830</v>
      </c>
      <c r="D100" s="3">
        <v>161</v>
      </c>
      <c r="E100" s="3">
        <v>274877906944</v>
      </c>
      <c r="F100" s="1">
        <f t="shared" si="2"/>
        <v>1.5065919730055333</v>
      </c>
    </row>
    <row r="101" spans="1:6" x14ac:dyDescent="0.3">
      <c r="A101" t="s">
        <v>62</v>
      </c>
      <c r="B101" s="3" cm="1">
        <f t="array" ref="B101:E101">_xlfn.NUMBERVALUE(_xlfn.TEXTSPLIT(A101," │ "))</f>
        <v>72311645785</v>
      </c>
      <c r="C101" s="3">
        <v>202566260989</v>
      </c>
      <c r="D101" s="3">
        <v>170</v>
      </c>
      <c r="E101" s="3">
        <v>274877906944</v>
      </c>
      <c r="F101" s="1">
        <f t="shared" si="2"/>
        <v>1.5065917820422898</v>
      </c>
    </row>
    <row r="102" spans="1:6" x14ac:dyDescent="0.3">
      <c r="A102" t="s">
        <v>63</v>
      </c>
      <c r="B102" s="3" cm="1">
        <f t="array" ref="B102:E102">_xlfn.NUMBERVALUE(_xlfn.TEXTSPLIT(A102," │ "))</f>
        <v>72311647494</v>
      </c>
      <c r="C102" s="3">
        <v>202566259256</v>
      </c>
      <c r="D102" s="3">
        <v>194</v>
      </c>
      <c r="E102" s="3">
        <v>274877906944</v>
      </c>
      <c r="F102" s="1">
        <f t="shared" si="2"/>
        <v>1.5065918177803426</v>
      </c>
    </row>
    <row r="103" spans="1:6" x14ac:dyDescent="0.3">
      <c r="A103" t="s">
        <v>64</v>
      </c>
      <c r="B103" s="3" cm="1">
        <f t="array" ref="B103:E103">_xlfn.NUMBERVALUE(_xlfn.TEXTSPLIT(A103," │ "))</f>
        <v>72311651181</v>
      </c>
      <c r="C103" s="3">
        <v>202566255585</v>
      </c>
      <c r="D103" s="3">
        <v>178</v>
      </c>
      <c r="E103" s="3">
        <v>274877906944</v>
      </c>
      <c r="F103" s="1">
        <f t="shared" si="2"/>
        <v>1.5065918945102037</v>
      </c>
    </row>
    <row r="104" spans="1:6" x14ac:dyDescent="0.3">
      <c r="A104" t="s">
        <v>65</v>
      </c>
      <c r="B104" s="3" cm="1">
        <f t="array" ref="B104:E104">_xlfn.NUMBERVALUE(_xlfn.TEXTSPLIT(A104," │ "))</f>
        <v>72311651046</v>
      </c>
      <c r="C104" s="3">
        <v>202566255716</v>
      </c>
      <c r="D104" s="3">
        <v>182</v>
      </c>
      <c r="E104" s="3">
        <v>274877906944</v>
      </c>
      <c r="F104" s="1">
        <f t="shared" si="2"/>
        <v>1.5065918917194421</v>
      </c>
    </row>
    <row r="105" spans="1:6" x14ac:dyDescent="0.3">
      <c r="A105" t="s">
        <v>66</v>
      </c>
      <c r="B105" s="3" cm="1">
        <f t="array" ref="B105:E105">_xlfn.NUMBERVALUE(_xlfn.TEXTSPLIT(A105," │ "))</f>
        <v>72311649519</v>
      </c>
      <c r="C105" s="3">
        <v>202566257255</v>
      </c>
      <c r="D105" s="3">
        <v>170</v>
      </c>
      <c r="E105" s="3">
        <v>274877906944</v>
      </c>
      <c r="F105" s="1">
        <f t="shared" si="2"/>
        <v>1.5065918598390768</v>
      </c>
    </row>
    <row r="106" spans="1:6" x14ac:dyDescent="0.3">
      <c r="A106" t="s">
        <v>67</v>
      </c>
      <c r="B106" s="3" cm="1">
        <f t="array" ref="B106:E106">_xlfn.NUMBERVALUE(_xlfn.TEXTSPLIT(A106," │ "))</f>
        <v>72311650150</v>
      </c>
      <c r="C106" s="3">
        <v>202566256624</v>
      </c>
      <c r="D106" s="3">
        <v>170</v>
      </c>
      <c r="E106" s="3">
        <v>274877906944</v>
      </c>
      <c r="F106" s="1">
        <f t="shared" si="2"/>
        <v>1.5065918729857755</v>
      </c>
    </row>
    <row r="107" spans="1:6" x14ac:dyDescent="0.3">
      <c r="A107" t="s">
        <v>68</v>
      </c>
      <c r="B107" s="3" cm="1">
        <f t="array" ref="B107:E107">_xlfn.NUMBERVALUE(_xlfn.TEXTSPLIT(A107," │ "))</f>
        <v>72311654240</v>
      </c>
      <c r="C107" s="3">
        <v>202566252515</v>
      </c>
      <c r="D107" s="3">
        <v>189</v>
      </c>
      <c r="E107" s="3">
        <v>274877906944</v>
      </c>
      <c r="F107" s="1">
        <f t="shared" si="2"/>
        <v>1.5065919583038556</v>
      </c>
    </row>
    <row r="108" spans="1:6" x14ac:dyDescent="0.3">
      <c r="A108" t="s">
        <v>69</v>
      </c>
      <c r="B108" s="3" cm="1">
        <f t="array" ref="B108:E108">_xlfn.NUMBERVALUE(_xlfn.TEXTSPLIT(A108," │ "))</f>
        <v>72311650280</v>
      </c>
      <c r="C108" s="3">
        <v>202566256488</v>
      </c>
      <c r="D108" s="3">
        <v>176</v>
      </c>
      <c r="E108" s="3">
        <v>274877906944</v>
      </c>
      <c r="F108" s="1">
        <f t="shared" si="2"/>
        <v>1.5065918757271728</v>
      </c>
    </row>
    <row r="109" spans="1:6" x14ac:dyDescent="0.3">
      <c r="A109" t="s">
        <v>70</v>
      </c>
      <c r="B109" s="3" cm="1">
        <f t="array" ref="B109:E109">_xlfn.NUMBERVALUE(_xlfn.TEXTSPLIT(A109," │ "))</f>
        <v>72311653070</v>
      </c>
      <c r="C109" s="3">
        <v>202566253700</v>
      </c>
      <c r="D109" s="3">
        <v>174</v>
      </c>
      <c r="E109" s="3">
        <v>274877906944</v>
      </c>
      <c r="F109" s="1">
        <f t="shared" si="2"/>
        <v>1.5065919338450369</v>
      </c>
    </row>
    <row r="110" spans="1:6" x14ac:dyDescent="0.3">
      <c r="A110" t="s">
        <v>71</v>
      </c>
      <c r="B110" s="3" cm="1">
        <f t="array" ref="B110:E110">_xlfn.NUMBERVALUE(_xlfn.TEXTSPLIT(A110," │ "))</f>
        <v>72311653230</v>
      </c>
      <c r="C110" s="3">
        <v>202566253520</v>
      </c>
      <c r="D110" s="3">
        <v>194</v>
      </c>
      <c r="E110" s="3">
        <v>274877906944</v>
      </c>
      <c r="F110" s="1">
        <f t="shared" si="2"/>
        <v>1.5065919372882086</v>
      </c>
    </row>
    <row r="111" spans="1:6" x14ac:dyDescent="0.3">
      <c r="A111" t="s">
        <v>72</v>
      </c>
      <c r="B111" s="3" cm="1">
        <f t="array" ref="B111:E111">_xlfn.NUMBERVALUE(_xlfn.TEXTSPLIT(A111," │ "))</f>
        <v>72311651534</v>
      </c>
      <c r="C111" s="3">
        <v>202566255236</v>
      </c>
      <c r="D111" s="3">
        <v>174</v>
      </c>
      <c r="E111" s="3">
        <v>274877906944</v>
      </c>
      <c r="F111" s="1">
        <f t="shared" si="2"/>
        <v>1.5065919018429306</v>
      </c>
    </row>
    <row r="112" spans="1:6" x14ac:dyDescent="0.3">
      <c r="A112" t="s">
        <v>73</v>
      </c>
      <c r="B112" s="3" cm="1">
        <f t="array" ref="B112:E112">_xlfn.NUMBERVALUE(_xlfn.TEXTSPLIT(A112," │ "))</f>
        <v>72311649031</v>
      </c>
      <c r="C112" s="3">
        <v>202566257736</v>
      </c>
      <c r="D112" s="3">
        <v>177</v>
      </c>
      <c r="E112" s="3">
        <v>274877906944</v>
      </c>
      <c r="F112" s="1">
        <f t="shared" si="2"/>
        <v>1.5065918497101076</v>
      </c>
    </row>
    <row r="113" spans="1:6" x14ac:dyDescent="0.3">
      <c r="A113" t="s">
        <v>74</v>
      </c>
      <c r="B113" s="3" cm="1">
        <f t="array" ref="B113:E113">_xlfn.NUMBERVALUE(_xlfn.TEXTSPLIT(A113," │ "))</f>
        <v>72311653471</v>
      </c>
      <c r="C113" s="3">
        <v>202566253285</v>
      </c>
      <c r="D113" s="3">
        <v>188</v>
      </c>
      <c r="E113" s="3">
        <v>274877906944</v>
      </c>
      <c r="F113" s="1">
        <f t="shared" si="2"/>
        <v>1.5065919422764866</v>
      </c>
    </row>
    <row r="114" spans="1:6" x14ac:dyDescent="0.3">
      <c r="A114" t="s">
        <v>75</v>
      </c>
      <c r="B114" s="3" cm="1">
        <f t="array" ref="B114:E114">_xlfn.NUMBERVALUE(_xlfn.TEXTSPLIT(A114," │ "))</f>
        <v>72311651889</v>
      </c>
      <c r="C114" s="3">
        <v>202566254872</v>
      </c>
      <c r="D114" s="3">
        <v>183</v>
      </c>
      <c r="E114" s="3">
        <v>274877906944</v>
      </c>
      <c r="F114" s="1">
        <f t="shared" si="2"/>
        <v>1.5065919092885791</v>
      </c>
    </row>
    <row r="115" spans="1:6" x14ac:dyDescent="0.3">
      <c r="A115" t="s">
        <v>76</v>
      </c>
      <c r="B115" s="3" cm="1">
        <f t="array" ref="B115:E115">_xlfn.NUMBERVALUE(_xlfn.TEXTSPLIT(A115," │ "))</f>
        <v>72311654761</v>
      </c>
      <c r="C115" s="3">
        <v>202566251990</v>
      </c>
      <c r="D115" s="3">
        <v>193</v>
      </c>
      <c r="E115" s="3">
        <v>274877906944</v>
      </c>
      <c r="F115" s="1">
        <f t="shared" si="2"/>
        <v>1.5065919691806602</v>
      </c>
    </row>
    <row r="116" spans="1:6" x14ac:dyDescent="0.3">
      <c r="A116" t="s">
        <v>77</v>
      </c>
      <c r="B116" s="3" cm="1">
        <f t="array" ref="B116:E116">_xlfn.NUMBERVALUE(_xlfn.TEXTSPLIT(A116," │ "))</f>
        <v>72311649992</v>
      </c>
      <c r="C116" s="3">
        <v>202566256782</v>
      </c>
      <c r="D116" s="3">
        <v>170</v>
      </c>
      <c r="E116" s="3">
        <v>274877906944</v>
      </c>
      <c r="F116" s="1">
        <f t="shared" ref="F116:F148" si="3">B116/(E116-D116)*$F$2</f>
        <v>1.506591869693892</v>
      </c>
    </row>
    <row r="117" spans="1:6" x14ac:dyDescent="0.3">
      <c r="A117" t="s">
        <v>78</v>
      </c>
      <c r="B117" s="3" cm="1">
        <f t="array" ref="B117:E117">_xlfn.NUMBERVALUE(_xlfn.TEXTSPLIT(A117," │ "))</f>
        <v>72311651402</v>
      </c>
      <c r="C117" s="3">
        <v>202566255361</v>
      </c>
      <c r="D117" s="3">
        <v>181</v>
      </c>
      <c r="E117" s="3">
        <v>274877906944</v>
      </c>
      <c r="F117" s="1">
        <f t="shared" si="3"/>
        <v>1.506591899131116</v>
      </c>
    </row>
    <row r="118" spans="1:6" x14ac:dyDescent="0.3">
      <c r="A118" t="s">
        <v>79</v>
      </c>
      <c r="B118" s="3" cm="1">
        <f t="array" ref="B118:E118">_xlfn.NUMBERVALUE(_xlfn.TEXTSPLIT(A118," │ "))</f>
        <v>72311652784</v>
      </c>
      <c r="C118" s="3">
        <v>202566254004</v>
      </c>
      <c r="D118" s="3">
        <v>156</v>
      </c>
      <c r="E118" s="3">
        <v>274877906944</v>
      </c>
      <c r="F118" s="1">
        <f t="shared" si="3"/>
        <v>1.5065919277876543</v>
      </c>
    </row>
    <row r="119" spans="1:6" x14ac:dyDescent="0.3">
      <c r="A119" t="s">
        <v>80</v>
      </c>
      <c r="B119" s="3" cm="1">
        <f t="array" ref="B119:E119">_xlfn.NUMBERVALUE(_xlfn.TEXTSPLIT(A119," │ "))</f>
        <v>72311652515</v>
      </c>
      <c r="C119" s="3">
        <v>202566254244</v>
      </c>
      <c r="D119" s="3">
        <v>185</v>
      </c>
      <c r="E119" s="3">
        <v>274877906944</v>
      </c>
      <c r="F119" s="1">
        <f t="shared" si="3"/>
        <v>1.5065919223420663</v>
      </c>
    </row>
    <row r="120" spans="1:6" x14ac:dyDescent="0.3">
      <c r="A120" t="s">
        <v>81</v>
      </c>
      <c r="B120" s="3" cm="1">
        <f t="array" ref="B120:E120">_xlfn.NUMBERVALUE(_xlfn.TEXTSPLIT(A120," │ "))</f>
        <v>72311651736</v>
      </c>
      <c r="C120" s="3">
        <v>202566255021</v>
      </c>
      <c r="D120" s="3">
        <v>187</v>
      </c>
      <c r="E120" s="3">
        <v>274877906944</v>
      </c>
      <c r="F120" s="1">
        <f t="shared" si="3"/>
        <v>1.5065919061227933</v>
      </c>
    </row>
    <row r="121" spans="1:6" x14ac:dyDescent="0.3">
      <c r="A121" t="s">
        <v>82</v>
      </c>
      <c r="B121" s="3" cm="1">
        <f t="array" ref="B121:E121">_xlfn.NUMBERVALUE(_xlfn.TEXTSPLIT(A121," │ "))</f>
        <v>72311651013</v>
      </c>
      <c r="C121" s="3">
        <v>202566255747</v>
      </c>
      <c r="D121" s="3">
        <v>184</v>
      </c>
      <c r="E121" s="3">
        <v>274877906944</v>
      </c>
      <c r="F121" s="1">
        <f t="shared" si="3"/>
        <v>1.5065918910428588</v>
      </c>
    </row>
    <row r="122" spans="1:6" x14ac:dyDescent="0.3">
      <c r="A122" t="s">
        <v>83</v>
      </c>
      <c r="B122" s="3" cm="1">
        <f t="array" ref="B122:E122">_xlfn.NUMBERVALUE(_xlfn.TEXTSPLIT(A122," │ "))</f>
        <v>72311655334</v>
      </c>
      <c r="C122" s="3">
        <v>202566251432</v>
      </c>
      <c r="D122" s="3">
        <v>178</v>
      </c>
      <c r="E122" s="3">
        <v>274877906944</v>
      </c>
      <c r="F122" s="1">
        <f t="shared" si="3"/>
        <v>1.5065919810367319</v>
      </c>
    </row>
    <row r="123" spans="1:6" x14ac:dyDescent="0.3">
      <c r="A123" t="s">
        <v>84</v>
      </c>
      <c r="B123" s="3" cm="1">
        <f t="array" ref="B123:E123">_xlfn.NUMBERVALUE(_xlfn.TEXTSPLIT(A123," │ "))</f>
        <v>72311651990</v>
      </c>
      <c r="C123" s="3">
        <v>202566254768</v>
      </c>
      <c r="D123" s="3">
        <v>186</v>
      </c>
      <c r="E123" s="3">
        <v>274877906944</v>
      </c>
      <c r="F123" s="1">
        <f t="shared" si="3"/>
        <v>1.5065919114093271</v>
      </c>
    </row>
    <row r="124" spans="1:6" x14ac:dyDescent="0.3">
      <c r="A124" t="s">
        <v>85</v>
      </c>
      <c r="B124" s="3" cm="1">
        <f t="array" ref="B124:E124">_xlfn.NUMBERVALUE(_xlfn.TEXTSPLIT(A124," │ "))</f>
        <v>72311648617</v>
      </c>
      <c r="C124" s="3">
        <v>202566258130</v>
      </c>
      <c r="D124" s="3">
        <v>197</v>
      </c>
      <c r="E124" s="3">
        <v>274877906944</v>
      </c>
      <c r="F124" s="1">
        <f t="shared" si="3"/>
        <v>1.5065918411941588</v>
      </c>
    </row>
    <row r="125" spans="1:6" x14ac:dyDescent="0.3">
      <c r="A125" t="s">
        <v>86</v>
      </c>
      <c r="B125" s="3" cm="1">
        <f t="array" ref="B125:E125">_xlfn.NUMBERVALUE(_xlfn.TEXTSPLIT(A125," │ "))</f>
        <v>72311650927</v>
      </c>
      <c r="C125" s="3">
        <v>202566255840</v>
      </c>
      <c r="D125" s="3">
        <v>177</v>
      </c>
      <c r="E125" s="3">
        <v>274877906944</v>
      </c>
      <c r="F125" s="1">
        <f t="shared" si="3"/>
        <v>1.5065918892127075</v>
      </c>
    </row>
    <row r="126" spans="1:6" x14ac:dyDescent="0.3">
      <c r="A126" t="s">
        <v>87</v>
      </c>
      <c r="B126" s="3" cm="1">
        <f t="array" ref="B126:E126">_xlfn.NUMBERVALUE(_xlfn.TEXTSPLIT(A126," │ "))</f>
        <v>72311652110</v>
      </c>
      <c r="C126" s="3">
        <v>202566254676</v>
      </c>
      <c r="D126" s="3">
        <v>158</v>
      </c>
      <c r="E126" s="3">
        <v>274877906944</v>
      </c>
      <c r="F126" s="1">
        <f t="shared" si="3"/>
        <v>1.5065919137560253</v>
      </c>
    </row>
    <row r="127" spans="1:6" x14ac:dyDescent="0.3">
      <c r="A127" t="s">
        <v>88</v>
      </c>
      <c r="B127" s="3" cm="1">
        <f t="array" ref="B127:E127">_xlfn.NUMBERVALUE(_xlfn.TEXTSPLIT(A127," │ "))</f>
        <v>72311653444</v>
      </c>
      <c r="C127" s="3">
        <v>202566253309</v>
      </c>
      <c r="D127" s="3">
        <v>191</v>
      </c>
      <c r="E127" s="3">
        <v>274877906944</v>
      </c>
      <c r="F127" s="1">
        <f t="shared" si="3"/>
        <v>1.5065919417303923</v>
      </c>
    </row>
    <row r="128" spans="1:6" x14ac:dyDescent="0.3">
      <c r="A128" t="s">
        <v>89</v>
      </c>
      <c r="B128" s="3" cm="1">
        <f t="array" ref="B128:E128">_xlfn.NUMBERVALUE(_xlfn.TEXTSPLIT(A128," │ "))</f>
        <v>72311653696</v>
      </c>
      <c r="C128" s="3">
        <v>202566253074</v>
      </c>
      <c r="D128" s="3">
        <v>174</v>
      </c>
      <c r="E128" s="3">
        <v>274877906944</v>
      </c>
      <c r="F128" s="1">
        <f t="shared" si="3"/>
        <v>1.5065919468875619</v>
      </c>
    </row>
    <row r="129" spans="1:6" x14ac:dyDescent="0.3">
      <c r="A129" t="s">
        <v>90</v>
      </c>
      <c r="B129" s="3" cm="1">
        <f t="array" ref="B129:E129">_xlfn.NUMBERVALUE(_xlfn.TEXTSPLIT(A129," │ "))</f>
        <v>72311647911</v>
      </c>
      <c r="C129" s="3">
        <v>202566258845</v>
      </c>
      <c r="D129" s="3">
        <v>188</v>
      </c>
      <c r="E129" s="3">
        <v>274877906944</v>
      </c>
      <c r="F129" s="1">
        <f t="shared" si="3"/>
        <v>1.5065918264355289</v>
      </c>
    </row>
    <row r="130" spans="1:6" x14ac:dyDescent="0.3">
      <c r="A130" t="s">
        <v>91</v>
      </c>
      <c r="B130" s="3" cm="1">
        <f t="array" ref="B130:E130">_xlfn.NUMBERVALUE(_xlfn.TEXTSPLIT(A130," │ "))</f>
        <v>72311652107</v>
      </c>
      <c r="C130" s="3">
        <v>202566254656</v>
      </c>
      <c r="D130" s="3">
        <v>181</v>
      </c>
      <c r="E130" s="3">
        <v>274877906944</v>
      </c>
      <c r="F130" s="1">
        <f t="shared" si="3"/>
        <v>1.5065919138195829</v>
      </c>
    </row>
    <row r="131" spans="1:6" x14ac:dyDescent="0.3">
      <c r="A131" t="s">
        <v>92</v>
      </c>
      <c r="B131" s="3" cm="1">
        <f t="array" ref="B131:E131">_xlfn.NUMBERVALUE(_xlfn.TEXTSPLIT(A131," │ "))</f>
        <v>72311655154</v>
      </c>
      <c r="C131" s="3">
        <v>202566251617</v>
      </c>
      <c r="D131" s="3">
        <v>173</v>
      </c>
      <c r="E131" s="3">
        <v>274877906944</v>
      </c>
      <c r="F131" s="1">
        <f t="shared" si="3"/>
        <v>1.5065919772590801</v>
      </c>
    </row>
    <row r="132" spans="1:6" x14ac:dyDescent="0.3">
      <c r="A132" t="s">
        <v>93</v>
      </c>
      <c r="B132" s="3" cm="1">
        <f t="array" ref="B132:E132">_xlfn.NUMBERVALUE(_xlfn.TEXTSPLIT(A132," │ "))</f>
        <v>72311649786</v>
      </c>
      <c r="C132" s="3">
        <v>202566256985</v>
      </c>
      <c r="D132" s="3">
        <v>173</v>
      </c>
      <c r="E132" s="3">
        <v>274877906944</v>
      </c>
      <c r="F132" s="1">
        <f t="shared" si="3"/>
        <v>1.5065918654183856</v>
      </c>
    </row>
    <row r="133" spans="1:6" x14ac:dyDescent="0.3">
      <c r="A133" t="s">
        <v>94</v>
      </c>
      <c r="B133" s="3" cm="1">
        <f t="array" ref="B133:E133">_xlfn.NUMBERVALUE(_xlfn.TEXTSPLIT(A133," │ "))</f>
        <v>72311652524</v>
      </c>
      <c r="C133" s="3">
        <v>202566254230</v>
      </c>
      <c r="D133" s="3">
        <v>190</v>
      </c>
      <c r="E133" s="3">
        <v>274877906944</v>
      </c>
      <c r="F133" s="1">
        <f t="shared" si="3"/>
        <v>1.5065919225569833</v>
      </c>
    </row>
    <row r="134" spans="1:6" x14ac:dyDescent="0.3">
      <c r="A134" t="s">
        <v>95</v>
      </c>
      <c r="B134" s="3" cm="1">
        <f t="array" ref="B134:E134">_xlfn.NUMBERVALUE(_xlfn.TEXTSPLIT(A134," │ "))</f>
        <v>72311651841</v>
      </c>
      <c r="C134" s="3">
        <v>202566254936</v>
      </c>
      <c r="D134" s="3">
        <v>167</v>
      </c>
      <c r="E134" s="3">
        <v>274877906944</v>
      </c>
      <c r="F134" s="1">
        <f t="shared" si="3"/>
        <v>1.5065919082008181</v>
      </c>
    </row>
    <row r="135" spans="1:6" x14ac:dyDescent="0.3">
      <c r="A135" t="s">
        <v>96</v>
      </c>
      <c r="B135" s="3" cm="1">
        <f t="array" ref="B135:E135">_xlfn.NUMBERVALUE(_xlfn.TEXTSPLIT(A135," │ "))</f>
        <v>72311651395</v>
      </c>
      <c r="C135" s="3">
        <v>202566255361</v>
      </c>
      <c r="D135" s="3">
        <v>188</v>
      </c>
      <c r="E135" s="3">
        <v>274877906944</v>
      </c>
      <c r="F135" s="1">
        <f t="shared" si="3"/>
        <v>1.5065918990236398</v>
      </c>
    </row>
    <row r="136" spans="1:6" x14ac:dyDescent="0.3">
      <c r="A136" t="s">
        <v>97</v>
      </c>
      <c r="B136" s="3" cm="1">
        <f t="array" ref="B136:E136">_xlfn.NUMBERVALUE(_xlfn.TEXTSPLIT(A136," │ "))</f>
        <v>72311650306</v>
      </c>
      <c r="C136" s="3">
        <v>202566256443</v>
      </c>
      <c r="D136" s="3">
        <v>195</v>
      </c>
      <c r="E136" s="3">
        <v>274877906944</v>
      </c>
      <c r="F136" s="1">
        <f t="shared" si="3"/>
        <v>1.5065918763730131</v>
      </c>
    </row>
    <row r="137" spans="1:6" x14ac:dyDescent="0.3">
      <c r="A137" t="s">
        <v>98</v>
      </c>
      <c r="B137" s="3" cm="1">
        <f t="array" ref="B137:E137">_xlfn.NUMBERVALUE(_xlfn.TEXTSPLIT(A137," │ "))</f>
        <v>72311647464</v>
      </c>
      <c r="C137" s="3">
        <v>202566259309</v>
      </c>
      <c r="D137" s="3">
        <v>171</v>
      </c>
      <c r="E137" s="3">
        <v>274877906944</v>
      </c>
      <c r="F137" s="1">
        <f t="shared" si="3"/>
        <v>1.5065918170292396</v>
      </c>
    </row>
    <row r="138" spans="1:6" x14ac:dyDescent="0.3">
      <c r="A138" t="s">
        <v>99</v>
      </c>
      <c r="B138" s="3" cm="1">
        <f t="array" ref="B138:E138">_xlfn.NUMBERVALUE(_xlfn.TEXTSPLIT(A138," │ "))</f>
        <v>72311651672</v>
      </c>
      <c r="C138" s="3">
        <v>202566255091</v>
      </c>
      <c r="D138" s="3">
        <v>181</v>
      </c>
      <c r="E138" s="3">
        <v>274877906944</v>
      </c>
      <c r="F138" s="1">
        <f t="shared" si="3"/>
        <v>1.5065919047564864</v>
      </c>
    </row>
    <row r="139" spans="1:6" x14ac:dyDescent="0.3">
      <c r="A139" t="s">
        <v>100</v>
      </c>
      <c r="B139" s="3" cm="1">
        <f t="array" ref="B139:E139">_xlfn.NUMBERVALUE(_xlfn.TEXTSPLIT(A139," │ "))</f>
        <v>72311648707</v>
      </c>
      <c r="C139" s="3">
        <v>202566258069</v>
      </c>
      <c r="D139" s="3">
        <v>168</v>
      </c>
      <c r="E139" s="3">
        <v>274877906944</v>
      </c>
      <c r="F139" s="1">
        <f t="shared" si="3"/>
        <v>1.5065918429103347</v>
      </c>
    </row>
    <row r="140" spans="1:6" x14ac:dyDescent="0.3">
      <c r="A140" t="s">
        <v>48</v>
      </c>
      <c r="B140" s="3" cm="1">
        <f t="array" ref="B140:E140">_xlfn.NUMBERVALUE(_xlfn.TEXTSPLIT(A140," │ "))</f>
        <v>72311651336</v>
      </c>
      <c r="C140" s="3">
        <v>202566255419</v>
      </c>
      <c r="D140" s="3">
        <v>189</v>
      </c>
      <c r="E140" s="3">
        <v>274877906944</v>
      </c>
      <c r="F140" s="1">
        <f t="shared" si="3"/>
        <v>1.5065918977998731</v>
      </c>
    </row>
    <row r="141" spans="1:6" x14ac:dyDescent="0.3">
      <c r="A141" t="s">
        <v>101</v>
      </c>
      <c r="B141" s="3" cm="1">
        <f t="array" ref="B141:E141">_xlfn.NUMBERVALUE(_xlfn.TEXTSPLIT(A141," │ "))</f>
        <v>72311651581</v>
      </c>
      <c r="C141" s="3">
        <v>202566255185</v>
      </c>
      <c r="D141" s="3">
        <v>178</v>
      </c>
      <c r="E141" s="3">
        <v>274877906944</v>
      </c>
      <c r="F141" s="1">
        <f t="shared" si="3"/>
        <v>1.5065919028440855</v>
      </c>
    </row>
    <row r="142" spans="1:6" x14ac:dyDescent="0.3">
      <c r="A142" t="s">
        <v>102</v>
      </c>
      <c r="B142" s="3" cm="1">
        <f t="array" ref="B142:E142">_xlfn.NUMBERVALUE(_xlfn.TEXTSPLIT(A142," │ "))</f>
        <v>72311648048</v>
      </c>
      <c r="C142" s="3">
        <v>202566258724</v>
      </c>
      <c r="D142" s="3">
        <v>172</v>
      </c>
      <c r="E142" s="3">
        <v>274877906944</v>
      </c>
      <c r="F142" s="1">
        <f t="shared" si="3"/>
        <v>1.5065918292021883</v>
      </c>
    </row>
    <row r="143" spans="1:6" x14ac:dyDescent="0.3">
      <c r="A143" t="s">
        <v>103</v>
      </c>
      <c r="B143" s="3" cm="1">
        <f t="array" ref="B143:E143">_xlfn.NUMBERVALUE(_xlfn.TEXTSPLIT(A143," │ "))</f>
        <v>72311652128</v>
      </c>
      <c r="C143" s="3">
        <v>202566254620</v>
      </c>
      <c r="D143" s="3">
        <v>196</v>
      </c>
      <c r="E143" s="3">
        <v>274877906944</v>
      </c>
      <c r="F143" s="1">
        <f t="shared" si="3"/>
        <v>1.506591914339326</v>
      </c>
    </row>
    <row r="144" spans="1:6" x14ac:dyDescent="0.3">
      <c r="A144" t="s">
        <v>104</v>
      </c>
      <c r="B144" s="3" cm="1">
        <f t="array" ref="B144:E144">_xlfn.NUMBERVALUE(_xlfn.TEXTSPLIT(A144," │ "))</f>
        <v>72311647197</v>
      </c>
      <c r="C144" s="3">
        <v>202566259560</v>
      </c>
      <c r="D144" s="3">
        <v>187</v>
      </c>
      <c r="E144" s="3">
        <v>274877906944</v>
      </c>
      <c r="F144" s="1">
        <f t="shared" si="3"/>
        <v>1.5065918115540686</v>
      </c>
    </row>
    <row r="145" spans="1:10" x14ac:dyDescent="0.3">
      <c r="A145" t="s">
        <v>105</v>
      </c>
      <c r="B145" s="3" cm="1">
        <f t="array" ref="B145:E145">_xlfn.NUMBERVALUE(_xlfn.TEXTSPLIT(A145," │ "))</f>
        <v>72311649671</v>
      </c>
      <c r="C145" s="3">
        <v>202566257106</v>
      </c>
      <c r="D145" s="3">
        <v>167</v>
      </c>
      <c r="E145" s="3">
        <v>274877906944</v>
      </c>
      <c r="F145" s="1">
        <f t="shared" si="3"/>
        <v>1.5065918629895092</v>
      </c>
    </row>
    <row r="146" spans="1:10" x14ac:dyDescent="0.3">
      <c r="A146" t="s">
        <v>106</v>
      </c>
      <c r="B146" s="3" cm="1">
        <f t="array" ref="B146:E146">_xlfn.NUMBERVALUE(_xlfn.TEXTSPLIT(A146," │ "))</f>
        <v>72311649710</v>
      </c>
      <c r="C146" s="3">
        <v>202566257060</v>
      </c>
      <c r="D146" s="3">
        <v>174</v>
      </c>
      <c r="E146" s="3">
        <v>274877906944</v>
      </c>
      <c r="F146" s="1">
        <f t="shared" si="3"/>
        <v>1.5065918638404292</v>
      </c>
    </row>
    <row r="147" spans="1:10" x14ac:dyDescent="0.3">
      <c r="A147" t="s">
        <v>107</v>
      </c>
      <c r="B147" s="3" cm="1">
        <f t="array" ref="B147:E147">_xlfn.NUMBERVALUE(_xlfn.TEXTSPLIT(A147," │ "))</f>
        <v>72311650445</v>
      </c>
      <c r="C147" s="3">
        <v>202566256315</v>
      </c>
      <c r="D147" s="3">
        <v>184</v>
      </c>
      <c r="E147" s="3">
        <v>274877906944</v>
      </c>
      <c r="F147" s="1">
        <f t="shared" si="3"/>
        <v>1.5065918792087465</v>
      </c>
    </row>
    <row r="148" spans="1:10" x14ac:dyDescent="0.3">
      <c r="A148" t="s">
        <v>108</v>
      </c>
      <c r="B148" s="3" cm="1">
        <f t="array" ref="B148:E148">_xlfn.NUMBERVALUE(_xlfn.TEXTSPLIT(A148," │ "))</f>
        <v>72311650179</v>
      </c>
      <c r="C148" s="3">
        <v>202566256564</v>
      </c>
      <c r="D148" s="3">
        <v>201</v>
      </c>
      <c r="E148" s="3">
        <v>274877906944</v>
      </c>
      <c r="F148" s="1">
        <f t="shared" si="3"/>
        <v>1.5065918737598913</v>
      </c>
    </row>
    <row r="149" spans="1:10" x14ac:dyDescent="0.3">
      <c r="A149" t="s">
        <v>109</v>
      </c>
      <c r="B149" s="3" cm="1">
        <f t="array" ref="B149:E149">_xlfn.NUMBERVALUE(_xlfn.TEXTSPLIT(A149," │ "))</f>
        <v>72311652185</v>
      </c>
      <c r="C149" s="3">
        <v>202566254586</v>
      </c>
      <c r="D149" s="3">
        <v>173</v>
      </c>
      <c r="E149" s="3">
        <v>274877906944</v>
      </c>
      <c r="F149" s="1">
        <f>B149/(E149-D149)*$F$2</f>
        <v>1.506591915400842</v>
      </c>
      <c r="G149" t="s">
        <v>119</v>
      </c>
      <c r="H149" t="s">
        <v>118</v>
      </c>
      <c r="I149" t="s">
        <v>120</v>
      </c>
      <c r="J149" t="s">
        <v>121</v>
      </c>
    </row>
    <row r="150" spans="1:10" x14ac:dyDescent="0.3">
      <c r="D150" s="9">
        <f>SUM(D3:D149)-SUM(D15:D50)</f>
        <v>26900</v>
      </c>
      <c r="E150" s="9">
        <f>SUM(E3:E149)-SUM(E15:E50)</f>
        <v>40407052320768</v>
      </c>
      <c r="G150" s="5">
        <f>AVERAGE(F3:F149)</f>
        <v>1.5065918905020159</v>
      </c>
      <c r="H150">
        <f>COUNT(F3:F149)</f>
        <v>147</v>
      </c>
      <c r="I150">
        <f>_xlfn.STDEV.S(F3:F149)</f>
        <v>3.5870569453938094E-8</v>
      </c>
      <c r="J150" s="4">
        <f>_xlfn.CONFIDENCE.T(0.05,I150,H150)</f>
        <v>5.847126733754239E-9</v>
      </c>
    </row>
    <row r="151" spans="1:10" x14ac:dyDescent="0.3">
      <c r="G151" s="5">
        <f>J150</f>
        <v>5.847126733754239E-9</v>
      </c>
    </row>
    <row r="152" spans="1:10" x14ac:dyDescent="0.3">
      <c r="B152" s="3"/>
      <c r="C152" s="3"/>
      <c r="D152" s="3"/>
      <c r="E152" s="3"/>
    </row>
    <row r="153" spans="1:10" x14ac:dyDescent="0.3">
      <c r="E153" s="3"/>
    </row>
    <row r="155" spans="1:10" x14ac:dyDescent="0.3">
      <c r="F155" s="4"/>
    </row>
    <row r="159" spans="1:10" x14ac:dyDescent="0.3">
      <c r="F159" s="4"/>
    </row>
  </sheetData>
  <pageMargins left="0.7" right="0.7" top="0.75" bottom="0.75" header="0.3" footer="0.3"/>
  <pageSetup paperSize="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 and B</vt:lpstr>
      <vt:lpstr>combined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Hsing Lo</dc:creator>
  <cp:lastModifiedBy>Lo, Hsing</cp:lastModifiedBy>
  <cp:lastPrinted>2025-10-16T21:49:10Z</cp:lastPrinted>
  <dcterms:created xsi:type="dcterms:W3CDTF">2015-06-05T18:17:20Z</dcterms:created>
  <dcterms:modified xsi:type="dcterms:W3CDTF">2025-10-17T05:52:28Z</dcterms:modified>
</cp:coreProperties>
</file>